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070AEFD3-19BC-439D-8A41-34D552763AF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Sheet1!$B$1:$K$41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7" i="1" l="1"/>
  <c r="K36" i="1"/>
  <c r="K37" i="1" l="1"/>
  <c r="K38" i="1" s="1"/>
  <c r="K39" i="1" s="1"/>
  <c r="E38" i="1" s="1"/>
</calcChain>
</file>

<file path=xl/sharedStrings.xml><?xml version="1.0" encoding="utf-8"?>
<sst xmlns="http://schemas.openxmlformats.org/spreadsheetml/2006/main" count="34" uniqueCount="34">
  <si>
    <t>ห้างหุ้นส่วนจำกัด พี แอนด์ อาร์ บอดี้ การาจ</t>
  </si>
  <si>
    <t>P &amp; R BODY GARAGE LIMITED PARTNERSHIP</t>
  </si>
  <si>
    <t>112/12 หมู่8 ถนนวัดโบสถ์-ท่าน้ำนนท์ ซอยบางกร่าง 14 ตำบลบางกร่าง อำเภอเมือง จังหวัดนนทบุรี 11000</t>
  </si>
  <si>
    <t>โทร. 02-903-4300, 099-7439290  เลขประจำตัวผู้เสียภาษี 0-1235-49008-766</t>
  </si>
  <si>
    <t>ใบเสนอราคา</t>
  </si>
  <si>
    <t>วันที่</t>
  </si>
  <si>
    <t>ชื่อลูกค้า</t>
  </si>
  <si>
    <t>เบอรติดต่อ</t>
  </si>
  <si>
    <t>เลขที่เคลม</t>
  </si>
  <si>
    <t>ทะเบียน</t>
  </si>
  <si>
    <t>ยี่ห้อ</t>
  </si>
  <si>
    <t>รุ่น</t>
  </si>
  <si>
    <t>ประกัน</t>
  </si>
  <si>
    <t>ลำดับ</t>
  </si>
  <si>
    <t>รายการ</t>
  </si>
  <si>
    <t>จำนวน</t>
  </si>
  <si>
    <t>ราคา/หน่วย</t>
  </si>
  <si>
    <t>จำนวนเงิน</t>
  </si>
  <si>
    <t>ITEM</t>
  </si>
  <si>
    <t>DESCRIPTION</t>
  </si>
  <si>
    <t>QUANTITY</t>
  </si>
  <si>
    <t>UNIT PRICE</t>
  </si>
  <si>
    <t>AMOUNT</t>
  </si>
  <si>
    <t>รวมเงิน</t>
  </si>
  <si>
    <t>จำนวนเงิน (ตัวอักษร)</t>
  </si>
  <si>
    <t>VAT 7%</t>
  </si>
  <si>
    <t>จำนวนเงินทั้งสิ้น</t>
  </si>
  <si>
    <t>ลงชื่อ</t>
  </si>
  <si>
    <t>ผู้เสนอราคา</t>
  </si>
  <si>
    <t>กรมสวัสดิการและคุ้มครองแรงงาน</t>
  </si>
  <si>
    <t xml:space="preserve">  ยาง BS 215/70R15 DURAVIS R611            </t>
  </si>
  <si>
    <t>ฌค 3439</t>
  </si>
  <si>
    <t>ISUZU</t>
  </si>
  <si>
    <t>DMAX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</si>
</sst>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-* #,##0.00_-;\-* #,##0.00_-;_-* &quot;-&quot;??_-;_-@_-"/>
  </numFmts>
  <fonts count="24" x14ac:knownFonts="1">
    <font>
      <sz val="11"/>
      <color indexed="8"/>
      <name val="Tahoma"/>
      <family val="2"/>
      <charset val="222"/>
    </font>
    <font>
      <sz val="9"/>
      <color indexed="8"/>
      <name val="Tahoma"/>
      <family val="2"/>
      <charset val="222"/>
    </font>
    <font>
      <b/>
      <sz val="14"/>
      <color indexed="10"/>
      <name val="Tahoma"/>
      <family val="2"/>
      <charset val="222"/>
    </font>
    <font>
      <sz val="11"/>
      <color indexed="10"/>
      <name val="Tahoma"/>
      <family val="2"/>
      <charset val="222"/>
    </font>
    <font>
      <i/>
      <sz val="11"/>
      <color indexed="23"/>
      <name val="Calibri"/>
      <family val="2"/>
    </font>
    <font>
      <b/>
      <sz val="11"/>
      <color indexed="9"/>
      <name val="Tahoma"/>
      <family val="2"/>
      <charset val="222"/>
    </font>
    <font>
      <sz val="11"/>
      <color indexed="9"/>
      <name val="Tahoma"/>
      <family val="2"/>
      <charset val="222"/>
    </font>
    <font>
      <b/>
      <sz val="11"/>
      <color indexed="8"/>
      <name val="Tahoma"/>
      <family val="2"/>
      <charset val="222"/>
    </font>
    <font>
      <i/>
      <sz val="11"/>
      <color indexed="23"/>
      <name val="Tahoma"/>
      <family val="2"/>
      <charset val="222"/>
    </font>
    <font>
      <sz val="11"/>
      <color indexed="8"/>
      <name val="Tahoma"/>
      <family val="2"/>
      <charset val="222"/>
    </font>
    <font>
      <sz val="11"/>
      <color rgb="FF9C0006"/>
      <name val="Tahoma"/>
      <family val="2"/>
      <charset val="222"/>
    </font>
    <font>
      <b/>
      <sz val="11"/>
      <color rgb="FFFA7D00"/>
      <name val="Tahoma"/>
      <family val="2"/>
      <charset val="222"/>
    </font>
    <font>
      <sz val="11"/>
      <color rgb="FF006100"/>
      <name val="Tahoma"/>
      <family val="2"/>
      <charset val="222"/>
    </font>
    <font>
      <b/>
      <sz val="15"/>
      <color rgb="FF1F4A7E"/>
      <name val="Tahoma"/>
      <family val="2"/>
      <charset val="222"/>
    </font>
    <font>
      <b/>
      <sz val="13"/>
      <color rgb="FF1F4A7E"/>
      <name val="Tahoma"/>
      <family val="2"/>
      <charset val="222"/>
    </font>
    <font>
      <b/>
      <sz val="11"/>
      <color rgb="FF1F4A7E"/>
      <name val="Tahoma"/>
      <family val="2"/>
      <charset val="222"/>
    </font>
    <font>
      <sz val="11"/>
      <color rgb="FF3F3F76"/>
      <name val="Tahoma"/>
      <family val="2"/>
      <charset val="222"/>
    </font>
    <font>
      <sz val="11"/>
      <color rgb="FFFA7D00"/>
      <name val="Tahoma"/>
      <family val="2"/>
      <charset val="222"/>
    </font>
    <font>
      <sz val="11"/>
      <color rgb="FF9C6500"/>
      <name val="Tahoma"/>
      <family val="2"/>
      <charset val="222"/>
    </font>
    <font>
      <b/>
      <sz val="11"/>
      <color rgb="FF3F3F3F"/>
      <name val="Tahoma"/>
      <family val="2"/>
      <charset val="222"/>
    </font>
    <font>
      <b/>
      <sz val="18"/>
      <color rgb="FF1F4A7E"/>
      <name val="Tahoma"/>
      <family val="2"/>
      <charset val="222"/>
    </font>
    <font>
      <b/>
      <sz val="9"/>
      <color rgb="FF1F4A7E"/>
      <name val="Tahoma"/>
      <family val="2"/>
      <charset val="222"/>
    </font>
    <font>
      <sz val="9"/>
      <color rgb="FF1F4A7E"/>
      <name val="Tahoma"/>
      <family val="2"/>
      <charset val="222"/>
    </font>
    <font>
      <b/>
      <sz val="16"/>
      <color rgb="FF1F4A7E"/>
      <name val="Tahoma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DCE5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E5DFEC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9CCE4"/>
        <bgColor indexed="64"/>
      </patternFill>
    </fill>
    <fill>
      <patternFill patternType="solid">
        <fgColor rgb="FFE6B9B8"/>
        <bgColor indexed="64"/>
      </patternFill>
    </fill>
    <fill>
      <patternFill patternType="solid">
        <fgColor rgb="FFD6E3BC"/>
        <bgColor indexed="64"/>
      </patternFill>
    </fill>
    <fill>
      <patternFill patternType="solid">
        <fgColor rgb="FFCBC0D9"/>
        <bgColor indexed="64"/>
      </patternFill>
    </fill>
    <fill>
      <patternFill patternType="solid">
        <fgColor rgb="FFB7DDE8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rgb="FF96B3D7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B2A1C6"/>
        <bgColor indexed="64"/>
      </patternFill>
    </fill>
    <fill>
      <patternFill patternType="solid">
        <fgColor rgb="FF94CDDD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5181BD"/>
        <bgColor indexed="64"/>
      </patternFill>
    </fill>
    <fill>
      <patternFill patternType="solid">
        <fgColor rgb="FFC0514D"/>
        <bgColor indexed="64"/>
      </patternFill>
    </fill>
    <fill>
      <patternFill patternType="solid">
        <fgColor rgb="FF9ABA58"/>
        <bgColor indexed="64"/>
      </patternFill>
    </fill>
    <fill>
      <patternFill patternType="solid">
        <fgColor rgb="FF7E62A1"/>
        <bgColor indexed="64"/>
      </patternFill>
    </fill>
    <fill>
      <patternFill patternType="solid">
        <fgColor rgb="FF4CACC6"/>
        <bgColor indexed="64"/>
      </patternFill>
    </fill>
    <fill>
      <patternFill patternType="solid">
        <fgColor rgb="FFF7954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2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6B3D7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rgb="FF5181BD"/>
      </top>
      <bottom style="double">
        <color rgb="FF5181BD"/>
      </bottom>
      <diagonal/>
    </border>
  </borders>
  <cellStyleXfs count="44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10" fillId="26" borderId="0" applyNumberFormat="0" applyBorder="0" applyAlignment="0" applyProtection="0"/>
    <xf numFmtId="0" fontId="11" fillId="27" borderId="15" applyNumberFormat="0" applyAlignment="0" applyProtection="0"/>
    <xf numFmtId="0" fontId="4" fillId="0" borderId="0" applyNumberFormat="0" applyFill="0" applyBorder="0" applyAlignment="0" applyProtection="0">
      <alignment vertical="center"/>
    </xf>
    <xf numFmtId="0" fontId="5" fillId="28" borderId="16" applyNumberFormat="0" applyAlignment="0" applyProtection="0"/>
    <xf numFmtId="187" fontId="9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12" fillId="29" borderId="0" applyNumberFormat="0" applyBorder="0" applyAlignment="0" applyProtection="0"/>
    <xf numFmtId="0" fontId="13" fillId="0" borderId="17" applyNumberFormat="0" applyFill="0" applyAlignment="0" applyProtection="0"/>
    <xf numFmtId="0" fontId="14" fillId="0" borderId="18" applyNumberFormat="0" applyFill="0" applyAlignment="0" applyProtection="0"/>
    <xf numFmtId="0" fontId="15" fillId="0" borderId="19" applyNumberFormat="0" applyFill="0" applyAlignment="0" applyProtection="0"/>
    <xf numFmtId="0" fontId="15" fillId="0" borderId="0" applyNumberFormat="0" applyFill="0" applyBorder="0" applyAlignment="0" applyProtection="0"/>
    <xf numFmtId="0" fontId="16" fillId="30" borderId="15" applyNumberFormat="0" applyAlignment="0" applyProtection="0"/>
    <xf numFmtId="0" fontId="17" fillId="0" borderId="20" applyNumberFormat="0" applyFill="0" applyAlignment="0" applyProtection="0"/>
    <xf numFmtId="0" fontId="18" fillId="31" borderId="0" applyNumberFormat="0" applyBorder="0" applyAlignment="0" applyProtection="0"/>
    <xf numFmtId="0" fontId="9" fillId="32" borderId="21" applyNumberFormat="0" applyFont="0" applyAlignment="0" applyProtection="0"/>
    <xf numFmtId="0" fontId="19" fillId="27" borderId="22" applyNumberFormat="0" applyAlignment="0" applyProtection="0"/>
    <xf numFmtId="0" fontId="20" fillId="0" borderId="0" applyNumberFormat="0" applyFill="0" applyBorder="0" applyAlignment="0" applyProtection="0"/>
    <xf numFmtId="0" fontId="7" fillId="0" borderId="23" applyNumberFormat="0" applyFill="0" applyAlignment="0" applyProtection="0"/>
    <xf numFmtId="0" fontId="3" fillId="0" borderId="0" applyNumberFormat="0" applyFill="0" applyBorder="0" applyAlignment="0" applyProtection="0"/>
  </cellStyleXfs>
  <cellXfs count="55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21" fillId="0" borderId="0" xfId="0" applyFont="1" applyAlignment="1">
      <alignment horizontal="center"/>
    </xf>
    <xf numFmtId="0" fontId="22" fillId="0" borderId="0" xfId="0" applyFont="1"/>
    <xf numFmtId="0" fontId="22" fillId="0" borderId="0" xfId="0" applyFont="1" applyAlignment="1">
      <alignment horizontal="center"/>
    </xf>
    <xf numFmtId="0" fontId="22" fillId="0" borderId="1" xfId="0" applyFont="1" applyBorder="1" applyAlignment="1">
      <alignment horizontal="center"/>
    </xf>
    <xf numFmtId="0" fontId="21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2" fillId="0" borderId="3" xfId="0" applyFont="1" applyBorder="1"/>
    <xf numFmtId="0" fontId="21" fillId="0" borderId="4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2" fillId="0" borderId="8" xfId="0" applyFont="1" applyBorder="1"/>
    <xf numFmtId="0" fontId="22" fillId="0" borderId="1" xfId="0" applyFont="1" applyBorder="1"/>
    <xf numFmtId="0" fontId="22" fillId="0" borderId="9" xfId="0" applyFont="1" applyBorder="1"/>
    <xf numFmtId="187" fontId="22" fillId="0" borderId="6" xfId="29" applyFont="1" applyBorder="1"/>
    <xf numFmtId="187" fontId="22" fillId="0" borderId="6" xfId="29" applyFont="1" applyBorder="1" applyAlignment="1">
      <alignment wrapText="1"/>
    </xf>
    <xf numFmtId="0" fontId="21" fillId="0" borderId="0" xfId="0" applyFont="1" applyAlignment="1">
      <alignment horizontal="right"/>
    </xf>
    <xf numFmtId="187" fontId="21" fillId="18" borderId="6" xfId="0" applyNumberFormat="1" applyFont="1" applyFill="1" applyBorder="1"/>
    <xf numFmtId="14" fontId="22" fillId="0" borderId="3" xfId="0" applyNumberFormat="1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3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1" fillId="0" borderId="0" xfId="0" applyFont="1" applyAlignment="1">
      <alignment horizontal="right"/>
    </xf>
    <xf numFmtId="0" fontId="21" fillId="0" borderId="11" xfId="0" applyFont="1" applyBorder="1" applyAlignment="1">
      <alignment horizontal="right"/>
    </xf>
    <xf numFmtId="0" fontId="22" fillId="0" borderId="8" xfId="0" applyFont="1" applyBorder="1" applyAlignment="1">
      <alignment horizontal="left"/>
    </xf>
    <xf numFmtId="0" fontId="22" fillId="0" borderId="1" xfId="0" applyFont="1" applyBorder="1" applyAlignment="1">
      <alignment horizontal="left"/>
    </xf>
    <xf numFmtId="0" fontId="22" fillId="0" borderId="7" xfId="0" applyFont="1" applyBorder="1" applyAlignment="1">
      <alignment horizontal="left"/>
    </xf>
    <xf numFmtId="0" fontId="21" fillId="0" borderId="10" xfId="0" applyFont="1" applyBorder="1" applyAlignment="1">
      <alignment horizontal="left"/>
    </xf>
    <xf numFmtId="0" fontId="21" fillId="0" borderId="0" xfId="0" applyFont="1" applyAlignment="1">
      <alignment horizontal="left"/>
    </xf>
    <xf numFmtId="0" fontId="22" fillId="0" borderId="12" xfId="0" applyFont="1" applyBorder="1" applyAlignment="1">
      <alignment horizontal="center"/>
    </xf>
    <xf numFmtId="0" fontId="21" fillId="0" borderId="13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0" fontId="22" fillId="0" borderId="8" xfId="0" applyFont="1" applyBorder="1" applyAlignment="1">
      <alignment vertical="center"/>
    </xf>
    <xf numFmtId="0" fontId="22" fillId="0" borderId="1" xfId="0" applyFont="1" applyBorder="1" applyAlignment="1">
      <alignment vertical="center"/>
    </xf>
    <xf numFmtId="0" fontId="22" fillId="0" borderId="7" xfId="0" applyFont="1" applyBorder="1" applyAlignment="1">
      <alignment vertical="center"/>
    </xf>
    <xf numFmtId="0" fontId="22" fillId="0" borderId="9" xfId="0" applyFont="1" applyBorder="1" applyAlignment="1">
      <alignment horizontal="center"/>
    </xf>
    <xf numFmtId="0" fontId="22" fillId="0" borderId="6" xfId="0" applyFont="1" applyBorder="1" applyAlignment="1">
      <alignment horizontal="center"/>
    </xf>
    <xf numFmtId="0" fontId="22" fillId="0" borderId="1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1" fillId="0" borderId="13" xfId="0" applyFont="1" applyBorder="1" applyAlignment="1">
      <alignment horizontal="left"/>
    </xf>
    <xf numFmtId="0" fontId="21" fillId="0" borderId="2" xfId="0" applyFont="1" applyBorder="1" applyAlignment="1">
      <alignment horizontal="left"/>
    </xf>
    <xf numFmtId="0" fontId="22" fillId="0" borderId="8" xfId="0" applyFont="1" applyBorder="1" applyAlignment="1">
      <alignment horizontal="center"/>
    </xf>
    <xf numFmtId="0" fontId="21" fillId="0" borderId="12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1" fillId="0" borderId="9" xfId="0" applyFont="1" applyBorder="1" applyAlignment="1">
      <alignment horizontal="center" vertical="center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Explanatory Text" xfId="27" xr:uid="{00000000-0005-0000-0000-00001A000000}"/>
    <cellStyle name="Check Cell" xfId="28" builtinId="23" customBuiltin="1"/>
    <cellStyle name="Comma" xfId="29" builtinId="3"/>
    <cellStyle name="Explanatory Text" xfId="30" builtinId="53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te" xfId="39" builtinId="10" customBuiltin="1"/>
    <cellStyle name="Output" xfId="40" builtinId="21" customBuiltin="1"/>
    <cellStyle name="Title" xfId="41" builtinId="15" customBuiltin="1"/>
    <cellStyle name="Total" xfId="42" builtinId="25" customBuiltin="1"/>
    <cellStyle name="Warning Text" xfId="4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341311</xdr:colOff>
      <xdr:row>38</xdr:row>
      <xdr:rowOff>63501</xdr:rowOff>
    </xdr:from>
    <xdr:to>
      <xdr:col>5</xdr:col>
      <xdr:colOff>793426</xdr:colOff>
      <xdr:row>40</xdr:row>
      <xdr:rowOff>217077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82FA478-BB2E-2A69-051F-0DFE376F58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5624" y="8747126"/>
          <a:ext cx="920427" cy="6457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41"/>
  <sheetViews>
    <sheetView tabSelected="1" topLeftCell="A5" zoomScale="120" workbookViewId="0">
      <selection activeCell="C16" sqref="C16:H16"/>
    </sheetView>
  </sheetViews>
  <sheetFormatPr defaultColWidth="9" defaultRowHeight="11.25" x14ac:dyDescent="0.15"/>
  <cols>
    <col min="1" max="1" width="1.5" style="4" customWidth="1"/>
    <col min="2" max="2" width="4.75" style="4" customWidth="1"/>
    <col min="3" max="3" width="4.25" style="4" customWidth="1"/>
    <col min="4" max="4" width="9" style="4"/>
    <col min="5" max="5" width="6.125" style="4" customWidth="1"/>
    <col min="6" max="6" width="10.625" style="4" customWidth="1"/>
    <col min="7" max="7" width="4.5" style="4" customWidth="1"/>
    <col min="8" max="8" width="14.25" style="4" customWidth="1"/>
    <col min="9" max="9" width="8.625" style="4" customWidth="1"/>
    <col min="10" max="10" width="14.875" style="4" customWidth="1"/>
    <col min="11" max="11" width="14.375" style="4" customWidth="1"/>
    <col min="12" max="16384" width="9" style="4"/>
  </cols>
  <sheetData>
    <row r="1" spans="2:11" ht="18" customHeight="1" x14ac:dyDescent="0.25">
      <c r="B1" s="27" t="s">
        <v>0</v>
      </c>
      <c r="C1" s="27"/>
      <c r="D1" s="27"/>
      <c r="E1" s="27"/>
      <c r="F1" s="27"/>
      <c r="G1" s="27"/>
      <c r="H1" s="27"/>
      <c r="I1" s="27"/>
      <c r="J1" s="27"/>
      <c r="K1" s="27"/>
    </row>
    <row r="2" spans="2:11" ht="13.9" customHeight="1" x14ac:dyDescent="0.15">
      <c r="B2" s="28" t="s">
        <v>1</v>
      </c>
      <c r="C2" s="28"/>
      <c r="D2" s="28"/>
      <c r="E2" s="28"/>
      <c r="F2" s="28"/>
      <c r="G2" s="28"/>
      <c r="H2" s="28"/>
      <c r="I2" s="28"/>
      <c r="J2" s="28"/>
      <c r="K2" s="28"/>
    </row>
    <row r="3" spans="2:11" ht="6" hidden="1" customHeight="1" x14ac:dyDescent="0.15">
      <c r="B3" s="6"/>
      <c r="C3" s="5"/>
      <c r="D3" s="5"/>
      <c r="E3" s="5"/>
      <c r="F3" s="5"/>
      <c r="G3" s="5"/>
      <c r="H3" s="5"/>
      <c r="I3" s="5"/>
      <c r="J3" s="5"/>
      <c r="K3" s="5"/>
    </row>
    <row r="4" spans="2:11" ht="13.9" customHeight="1" x14ac:dyDescent="0.15">
      <c r="B4" s="29" t="s">
        <v>2</v>
      </c>
      <c r="C4" s="29"/>
      <c r="D4" s="29"/>
      <c r="E4" s="29"/>
      <c r="F4" s="29"/>
      <c r="G4" s="29"/>
      <c r="H4" s="29"/>
      <c r="I4" s="29"/>
      <c r="J4" s="29"/>
      <c r="K4" s="29"/>
    </row>
    <row r="5" spans="2:11" ht="13.9" customHeight="1" x14ac:dyDescent="0.15">
      <c r="B5" s="29" t="s">
        <v>3</v>
      </c>
      <c r="C5" s="29"/>
      <c r="D5" s="29"/>
      <c r="E5" s="29"/>
      <c r="F5" s="29"/>
      <c r="G5" s="29"/>
      <c r="H5" s="29"/>
      <c r="I5" s="29"/>
      <c r="J5" s="29"/>
      <c r="K5" s="29"/>
    </row>
    <row r="6" spans="2:11" ht="13.9" customHeight="1" x14ac:dyDescent="0.15">
      <c r="B6" s="7"/>
      <c r="C6" s="7"/>
      <c r="D6" s="7"/>
      <c r="E6" s="7"/>
      <c r="F6" s="7"/>
      <c r="G6" s="7"/>
      <c r="H6" s="7"/>
      <c r="I6" s="7"/>
      <c r="J6" s="7"/>
      <c r="K6" s="7"/>
    </row>
    <row r="7" spans="2:11" ht="4.9000000000000004" customHeight="1" x14ac:dyDescent="0.15">
      <c r="B7" s="7"/>
      <c r="C7" s="7"/>
      <c r="D7" s="7"/>
      <c r="E7" s="7"/>
      <c r="F7" s="7"/>
      <c r="G7" s="7"/>
      <c r="H7" s="7"/>
      <c r="I7" s="7"/>
      <c r="J7" s="7"/>
      <c r="K7" s="7"/>
    </row>
    <row r="8" spans="2:11" ht="18" x14ac:dyDescent="0.25">
      <c r="B8" s="6"/>
      <c r="C8" s="30" t="s">
        <v>4</v>
      </c>
      <c r="D8" s="30"/>
      <c r="E8" s="30"/>
      <c r="F8" s="30"/>
      <c r="G8" s="30"/>
      <c r="H8" s="30"/>
      <c r="I8" s="30"/>
      <c r="J8" s="30"/>
      <c r="K8" s="30"/>
    </row>
    <row r="9" spans="2:11" ht="26.25" customHeight="1" x14ac:dyDescent="0.15">
      <c r="B9" s="6"/>
      <c r="C9" s="7"/>
      <c r="D9" s="7"/>
      <c r="E9" s="7"/>
      <c r="F9" s="7"/>
      <c r="G9" s="7"/>
      <c r="H9" s="7"/>
      <c r="I9" s="5" t="s">
        <v>5</v>
      </c>
      <c r="J9" s="25"/>
      <c r="K9" s="26"/>
    </row>
    <row r="10" spans="2:11" ht="20.100000000000001" customHeight="1" x14ac:dyDescent="0.15">
      <c r="B10" s="6"/>
      <c r="C10" s="7"/>
      <c r="D10" s="7"/>
      <c r="E10" s="7"/>
      <c r="F10" s="7"/>
      <c r="G10" s="7"/>
      <c r="H10" s="7"/>
      <c r="I10" s="5"/>
      <c r="J10" s="10"/>
      <c r="K10" s="10"/>
    </row>
    <row r="11" spans="2:11" ht="20.100000000000001" customHeight="1" x14ac:dyDescent="0.15">
      <c r="B11" s="49" t="s">
        <v>6</v>
      </c>
      <c r="C11" s="50"/>
      <c r="D11" s="47" t="s">
        <v>29</v>
      </c>
      <c r="E11" s="47"/>
      <c r="F11" s="47"/>
      <c r="G11" s="47"/>
      <c r="H11" s="9" t="s">
        <v>7</v>
      </c>
      <c r="I11" s="47"/>
      <c r="J11" s="47"/>
      <c r="K11" s="48"/>
    </row>
    <row r="12" spans="2:11" ht="20.100000000000001" customHeight="1" x14ac:dyDescent="0.15">
      <c r="B12" s="36" t="s">
        <v>8</v>
      </c>
      <c r="C12" s="37"/>
      <c r="D12" s="26"/>
      <c r="E12" s="26"/>
      <c r="F12" s="26"/>
      <c r="G12" s="26"/>
      <c r="H12" s="26"/>
      <c r="I12" s="26"/>
      <c r="J12" s="26"/>
      <c r="K12" s="45"/>
    </row>
    <row r="13" spans="2:11" s="1" customFormat="1" ht="20.100000000000001" customHeight="1" x14ac:dyDescent="0.15">
      <c r="B13" s="36" t="s">
        <v>9</v>
      </c>
      <c r="C13" s="37"/>
      <c r="D13" s="8" t="s">
        <v>31</v>
      </c>
      <c r="E13" s="5" t="s">
        <v>10</v>
      </c>
      <c r="F13" s="8" t="s">
        <v>32</v>
      </c>
      <c r="G13" s="5" t="s">
        <v>11</v>
      </c>
      <c r="H13" s="8" t="s">
        <v>33</v>
      </c>
      <c r="I13" s="5" t="s">
        <v>12</v>
      </c>
      <c r="J13" s="8"/>
      <c r="K13" s="17"/>
    </row>
    <row r="14" spans="2:11" ht="20.100000000000001" customHeight="1" x14ac:dyDescent="0.15">
      <c r="B14" s="38"/>
      <c r="C14" s="26"/>
      <c r="D14" s="11"/>
      <c r="E14" s="11"/>
      <c r="F14" s="11"/>
      <c r="G14" s="11"/>
      <c r="H14" s="11"/>
      <c r="I14" s="11"/>
      <c r="J14" s="11"/>
      <c r="K14" s="20"/>
    </row>
    <row r="15" spans="2:11" s="2" customFormat="1" ht="20.100000000000001" customHeight="1" x14ac:dyDescent="0.2">
      <c r="B15" s="12" t="s">
        <v>13</v>
      </c>
      <c r="C15" s="39" t="s">
        <v>14</v>
      </c>
      <c r="D15" s="40"/>
      <c r="E15" s="40"/>
      <c r="F15" s="40"/>
      <c r="G15" s="40"/>
      <c r="H15" s="41"/>
      <c r="I15" s="13" t="s">
        <v>15</v>
      </c>
      <c r="J15" s="12" t="s">
        <v>16</v>
      </c>
      <c r="K15" s="12" t="s">
        <v>17</v>
      </c>
    </row>
    <row r="16" spans="2:11" s="3" customFormat="1" ht="20.100000000000001" customHeight="1" x14ac:dyDescent="0.2">
      <c r="B16" s="14" t="s">
        <v>18</v>
      </c>
      <c r="C16" s="52" t="s">
        <v>19</v>
      </c>
      <c r="D16" s="53"/>
      <c r="E16" s="53"/>
      <c r="F16" s="53"/>
      <c r="G16" s="53"/>
      <c r="H16" s="54"/>
      <c r="I16" s="15" t="s">
        <v>20</v>
      </c>
      <c r="J16" s="14" t="s">
        <v>21</v>
      </c>
      <c r="K16" s="14" t="s">
        <v>22</v>
      </c>
    </row>
    <row r="17" spans="2:11" ht="20.100000000000001" customHeight="1" x14ac:dyDescent="0.15">
      <c r="B17" s="16">
        <v>1</v>
      </c>
      <c r="C17" s="42" t="s">
        <v>30</v>
      </c>
      <c r="D17" s="43"/>
      <c r="E17" s="43"/>
      <c r="F17" s="43"/>
      <c r="G17" s="43"/>
      <c r="H17" s="44"/>
      <c r="I17" s="16">
        <v>4</v>
      </c>
      <c r="J17" s="21">
        <v>3542.06</v>
      </c>
      <c r="K17" s="21">
        <f>J17*I17</f>
        <v>14168.24</v>
      </c>
    </row>
    <row r="18" spans="2:11" ht="20.100000000000001" customHeight="1" x14ac:dyDescent="0.15">
      <c r="B18" s="16"/>
      <c r="C18" s="42"/>
      <c r="D18" s="43"/>
      <c r="E18" s="43"/>
      <c r="F18" s="43"/>
      <c r="G18" s="43"/>
      <c r="H18" s="44"/>
      <c r="I18" s="16"/>
      <c r="J18" s="21"/>
      <c r="K18" s="21"/>
    </row>
    <row r="19" spans="2:11" ht="20.100000000000001" customHeight="1" x14ac:dyDescent="0.15">
      <c r="B19" s="16"/>
      <c r="C19" s="33"/>
      <c r="D19" s="34"/>
      <c r="E19" s="34"/>
      <c r="F19" s="34"/>
      <c r="G19" s="34"/>
      <c r="H19" s="35"/>
      <c r="I19" s="16"/>
      <c r="J19" s="21"/>
      <c r="K19" s="21"/>
    </row>
    <row r="20" spans="2:11" ht="20.100000000000001" customHeight="1" x14ac:dyDescent="0.15">
      <c r="B20" s="16"/>
      <c r="C20" s="33"/>
      <c r="D20" s="34"/>
      <c r="E20" s="34"/>
      <c r="F20" s="34"/>
      <c r="G20" s="34"/>
      <c r="H20" s="35"/>
      <c r="I20" s="16"/>
      <c r="J20" s="21"/>
      <c r="K20" s="21"/>
    </row>
    <row r="21" spans="2:11" ht="20.100000000000001" customHeight="1" x14ac:dyDescent="0.15">
      <c r="B21" s="16"/>
      <c r="C21" s="33"/>
      <c r="D21" s="34"/>
      <c r="E21" s="34"/>
      <c r="F21" s="34"/>
      <c r="G21" s="34"/>
      <c r="H21" s="35"/>
      <c r="I21" s="16"/>
      <c r="J21" s="21"/>
      <c r="K21" s="21"/>
    </row>
    <row r="22" spans="2:11" ht="20.100000000000001" customHeight="1" x14ac:dyDescent="0.15">
      <c r="B22" s="16"/>
      <c r="C22" s="33"/>
      <c r="D22" s="34"/>
      <c r="E22" s="34"/>
      <c r="F22" s="34"/>
      <c r="G22" s="34"/>
      <c r="H22" s="35"/>
      <c r="I22" s="16"/>
      <c r="J22" s="21"/>
      <c r="K22" s="21"/>
    </row>
    <row r="23" spans="2:11" ht="20.100000000000001" customHeight="1" x14ac:dyDescent="0.15">
      <c r="B23" s="16"/>
      <c r="C23" s="33"/>
      <c r="D23" s="34"/>
      <c r="E23" s="34"/>
      <c r="F23" s="34"/>
      <c r="G23" s="34"/>
      <c r="H23" s="35"/>
      <c r="I23" s="16"/>
      <c r="J23" s="21"/>
      <c r="K23" s="21"/>
    </row>
    <row r="24" spans="2:11" ht="20.100000000000001" customHeight="1" x14ac:dyDescent="0.15">
      <c r="B24" s="16"/>
      <c r="C24" s="33"/>
      <c r="D24" s="34"/>
      <c r="E24" s="34"/>
      <c r="F24" s="34"/>
      <c r="G24" s="34"/>
      <c r="H24" s="35"/>
      <c r="I24" s="16"/>
      <c r="J24" s="21"/>
      <c r="K24" s="21"/>
    </row>
    <row r="25" spans="2:11" ht="20.100000000000001" customHeight="1" x14ac:dyDescent="0.15">
      <c r="B25" s="16"/>
      <c r="C25" s="33"/>
      <c r="D25" s="34"/>
      <c r="E25" s="34"/>
      <c r="F25" s="34"/>
      <c r="G25" s="34"/>
      <c r="H25" s="35"/>
      <c r="I25" s="16"/>
      <c r="J25" s="21"/>
      <c r="K25" s="22"/>
    </row>
    <row r="26" spans="2:11" ht="20.100000000000001" customHeight="1" x14ac:dyDescent="0.15">
      <c r="B26" s="16"/>
      <c r="C26" s="33"/>
      <c r="D26" s="34"/>
      <c r="E26" s="34"/>
      <c r="F26" s="34"/>
      <c r="G26" s="34"/>
      <c r="H26" s="35"/>
      <c r="I26" s="16"/>
      <c r="J26" s="21"/>
      <c r="K26" s="21"/>
    </row>
    <row r="27" spans="2:11" ht="20.100000000000001" customHeight="1" x14ac:dyDescent="0.15">
      <c r="B27" s="16"/>
      <c r="C27" s="33"/>
      <c r="D27" s="34"/>
      <c r="E27" s="34"/>
      <c r="F27" s="34"/>
      <c r="G27" s="34"/>
      <c r="H27" s="35"/>
      <c r="I27" s="16"/>
      <c r="J27" s="21"/>
      <c r="K27" s="21"/>
    </row>
    <row r="28" spans="2:11" ht="20.100000000000001" customHeight="1" x14ac:dyDescent="0.15">
      <c r="B28" s="16"/>
      <c r="C28" s="33"/>
      <c r="D28" s="34"/>
      <c r="E28" s="34"/>
      <c r="F28" s="34"/>
      <c r="G28" s="34"/>
      <c r="H28" s="35"/>
      <c r="I28" s="16"/>
      <c r="J28" s="21"/>
      <c r="K28" s="21"/>
    </row>
    <row r="29" spans="2:11" ht="20.100000000000001" customHeight="1" x14ac:dyDescent="0.15">
      <c r="B29" s="16"/>
      <c r="C29" s="33"/>
      <c r="D29" s="34"/>
      <c r="E29" s="34"/>
      <c r="F29" s="34"/>
      <c r="G29" s="34"/>
      <c r="H29" s="35"/>
      <c r="I29" s="16"/>
      <c r="J29" s="21"/>
      <c r="K29" s="21"/>
    </row>
    <row r="30" spans="2:11" ht="20.100000000000001" customHeight="1" x14ac:dyDescent="0.15">
      <c r="B30" s="16"/>
      <c r="C30" s="33"/>
      <c r="D30" s="34"/>
      <c r="E30" s="34"/>
      <c r="F30" s="34"/>
      <c r="G30" s="34"/>
      <c r="H30" s="35"/>
      <c r="I30" s="16"/>
      <c r="J30" s="21"/>
      <c r="K30" s="21"/>
    </row>
    <row r="31" spans="2:11" ht="20.100000000000001" customHeight="1" x14ac:dyDescent="0.15">
      <c r="B31" s="16"/>
      <c r="C31" s="33"/>
      <c r="D31" s="34"/>
      <c r="E31" s="34"/>
      <c r="F31" s="34"/>
      <c r="G31" s="34"/>
      <c r="H31" s="35"/>
      <c r="I31" s="16"/>
      <c r="J31" s="21"/>
      <c r="K31" s="21"/>
    </row>
    <row r="32" spans="2:11" ht="20.100000000000001" customHeight="1" x14ac:dyDescent="0.15">
      <c r="B32" s="16"/>
      <c r="C32" s="33"/>
      <c r="D32" s="34"/>
      <c r="E32" s="34"/>
      <c r="F32" s="34"/>
      <c r="G32" s="34"/>
      <c r="H32" s="35"/>
      <c r="I32" s="16"/>
      <c r="J32" s="21"/>
      <c r="K32" s="21"/>
    </row>
    <row r="33" spans="2:11" ht="20.100000000000001" customHeight="1" x14ac:dyDescent="0.15">
      <c r="B33" s="16"/>
      <c r="C33" s="51"/>
      <c r="D33" s="47"/>
      <c r="E33" s="47"/>
      <c r="F33" s="47"/>
      <c r="G33" s="47"/>
      <c r="H33" s="48"/>
      <c r="I33" s="16"/>
      <c r="J33" s="21"/>
      <c r="K33" s="21"/>
    </row>
    <row r="34" spans="2:11" ht="20.100000000000001" customHeight="1" x14ac:dyDescent="0.15">
      <c r="B34" s="16"/>
      <c r="C34" s="33"/>
      <c r="D34" s="34"/>
      <c r="E34" s="34"/>
      <c r="F34" s="34"/>
      <c r="G34" s="34"/>
      <c r="H34" s="35"/>
      <c r="I34" s="16"/>
      <c r="J34" s="21"/>
      <c r="K34" s="21"/>
    </row>
    <row r="35" spans="2:11" ht="20.100000000000001" customHeight="1" x14ac:dyDescent="0.15">
      <c r="B35" s="16"/>
      <c r="C35" s="33"/>
      <c r="D35" s="34"/>
      <c r="E35" s="34"/>
      <c r="F35" s="34"/>
      <c r="G35" s="34"/>
      <c r="H35" s="35"/>
      <c r="I35" s="16"/>
      <c r="J35" s="21"/>
      <c r="K35" s="21"/>
    </row>
    <row r="36" spans="2:11" ht="20.100000000000001" customHeight="1" x14ac:dyDescent="0.15">
      <c r="B36" s="16"/>
      <c r="C36" s="46"/>
      <c r="D36" s="46"/>
      <c r="E36" s="46"/>
      <c r="F36" s="46"/>
      <c r="G36" s="46"/>
      <c r="H36" s="46"/>
      <c r="I36" s="16"/>
      <c r="J36" s="21"/>
      <c r="K36" s="21" t="str">
        <f>IF(B36&lt;&gt;"",J36*I36,"")</f>
        <v/>
      </c>
    </row>
    <row r="37" spans="2:11" ht="20.100000000000001" customHeight="1" x14ac:dyDescent="0.15">
      <c r="B37" s="7"/>
      <c r="C37" s="6"/>
      <c r="D37" s="6"/>
      <c r="E37" s="6"/>
      <c r="F37" s="6"/>
      <c r="G37" s="6"/>
      <c r="H37" s="6"/>
      <c r="I37" s="6"/>
      <c r="J37" s="23" t="s">
        <v>23</v>
      </c>
      <c r="K37" s="24">
        <f>SUM(K17:K36)</f>
        <v>14168.24</v>
      </c>
    </row>
    <row r="38" spans="2:11" ht="20.100000000000001" customHeight="1" x14ac:dyDescent="0.15">
      <c r="B38" s="18" t="s">
        <v>24</v>
      </c>
      <c r="C38" s="19"/>
      <c r="D38" s="19"/>
      <c r="E38" s="47" t="str">
        <f>BAHTTEXT(K39)</f>
        <v>หนึ่งหมื่นห้าพันหนึ่งร้อยหกสิบบาทสองสตางค์</v>
      </c>
      <c r="F38" s="47"/>
      <c r="G38" s="47"/>
      <c r="H38" s="47"/>
      <c r="I38" s="48"/>
      <c r="J38" s="23" t="s">
        <v>25</v>
      </c>
      <c r="K38" s="24">
        <f>K37*0.07</f>
        <v>991.77680000000009</v>
      </c>
    </row>
    <row r="39" spans="2:11" ht="20.100000000000001" customHeight="1" x14ac:dyDescent="0.15">
      <c r="B39" s="6"/>
      <c r="C39" s="6"/>
      <c r="D39" s="6"/>
      <c r="E39" s="6"/>
      <c r="F39" s="6"/>
      <c r="G39" s="6"/>
      <c r="H39" s="6"/>
      <c r="I39" s="31" t="s">
        <v>26</v>
      </c>
      <c r="J39" s="32"/>
      <c r="K39" s="24">
        <f>SUM(K37:K38)</f>
        <v>15160.016799999999</v>
      </c>
    </row>
    <row r="40" spans="2:11" ht="20.100000000000001" customHeight="1" x14ac:dyDescent="0.2">
      <c r="B40" s="6"/>
      <c r="C40" s="6"/>
      <c r="D40" s="6"/>
      <c r="E40" s="6"/>
      <c r="F40"/>
      <c r="G40" s="6"/>
      <c r="H40" s="6"/>
      <c r="I40" s="6"/>
      <c r="J40" s="6"/>
      <c r="K40" s="6"/>
    </row>
    <row r="41" spans="2:11" ht="20.100000000000001" customHeight="1" x14ac:dyDescent="0.15">
      <c r="B41" s="6"/>
      <c r="C41" s="6"/>
      <c r="D41" s="7" t="s">
        <v>27</v>
      </c>
      <c r="E41" s="11"/>
      <c r="F41" s="11"/>
      <c r="G41" s="11"/>
      <c r="H41" s="6" t="s">
        <v>28</v>
      </c>
      <c r="I41" s="6"/>
      <c r="J41" s="6"/>
      <c r="K41" s="6"/>
    </row>
  </sheetData>
  <mergeCells count="37">
    <mergeCell ref="E38:I38"/>
    <mergeCell ref="C25:H25"/>
    <mergeCell ref="I11:K11"/>
    <mergeCell ref="C18:H18"/>
    <mergeCell ref="B13:C13"/>
    <mergeCell ref="B11:C11"/>
    <mergeCell ref="D11:G11"/>
    <mergeCell ref="C33:H33"/>
    <mergeCell ref="C28:H28"/>
    <mergeCell ref="C19:H19"/>
    <mergeCell ref="C30:H30"/>
    <mergeCell ref="C27:H27"/>
    <mergeCell ref="C21:H21"/>
    <mergeCell ref="C16:H16"/>
    <mergeCell ref="C22:H22"/>
    <mergeCell ref="I39:J39"/>
    <mergeCell ref="C20:H20"/>
    <mergeCell ref="C34:H34"/>
    <mergeCell ref="B12:C12"/>
    <mergeCell ref="C24:H24"/>
    <mergeCell ref="B14:C14"/>
    <mergeCell ref="C15:H15"/>
    <mergeCell ref="C26:H26"/>
    <mergeCell ref="C17:H17"/>
    <mergeCell ref="C23:H23"/>
    <mergeCell ref="D12:K12"/>
    <mergeCell ref="C36:H36"/>
    <mergeCell ref="C35:H35"/>
    <mergeCell ref="C31:H31"/>
    <mergeCell ref="C29:H29"/>
    <mergeCell ref="C32:H32"/>
    <mergeCell ref="J9:K9"/>
    <mergeCell ref="B1:K1"/>
    <mergeCell ref="B2:K2"/>
    <mergeCell ref="B4:K4"/>
    <mergeCell ref="B5:K5"/>
    <mergeCell ref="C8:K8"/>
  </mergeCells>
  <pageMargins left="0.70866141732283472" right="0.70866141732283472" top="0.31496062992125984" bottom="0.74803149606299213" header="0.31496062992125984" footer="0.31496062992125984"/>
  <pageSetup paperSize="9" scale="8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Aey Sakundejpaiboon</cp:lastModifiedBy>
  <cp:lastPrinted>2022-11-29T13:58:14Z</cp:lastPrinted>
  <dcterms:created xsi:type="dcterms:W3CDTF">2015-06-22T02:44:58Z</dcterms:created>
  <dcterms:modified xsi:type="dcterms:W3CDTF">2025-04-21T02:19:33Z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1033-11.2.0.9281</vt:lpwstr>
  </property>
</Properties>
</file>