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9222088B-6FBE-4437-9D88-209B0755BB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<sst xmlns="http://schemas.openxmlformats.org/spreadsheetml/2006/main" count="34" uniqueCount="34">
  <si>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</si>
  <si>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</si>
  <si>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</si>
  <si>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</si>
  <si>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</si>
  <si>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</si>
  <si>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</si>
  <si>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</si>
  <si>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</si>
  <si>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</si>
  <si>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</si>
  <si>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</si>
  <si>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</si>
  <si>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</si>
  <si>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</si>
  <si>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</si>
  <si>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</si>
  <si>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</si>
  <si>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</si>
  <si>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</si>
  <si>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</si>
  <si>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</si>
  <si>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</si>
  <si>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</si>
  <si>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</si>
  <si>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</si>
  <si>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</si>
  <si>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</si>
  <si>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</si>
  <si>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เลขไมล์</t>
  </si>
  <si>
    <t>4กฆ 738</t>
  </si>
  <si>
    <t>TOYOTA</t>
  </si>
  <si>
    <t>VIGO</t>
  </si>
  <si>
    <t>ยาง GY 245/70R16 Assurance Maxguard 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</si>
</sst>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293687</xdr:colOff>
      <xdr:row>38</xdr:row>
      <xdr:rowOff>59728</xdr:rowOff>
    </xdr:from>
    <xdr:to>
      <xdr:col>5</xdr:col>
      <xdr:colOff>738187</xdr:colOff>
      <xdr:row>40</xdr:row>
      <xdr:rowOff>207962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981EB-5155-D6E1-AD5A-51337CB4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743353"/>
          <a:ext cx="912812" cy="640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L15" sqref="L15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28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29</v>
      </c>
      <c r="J13" s="8">
        <v>88994</v>
      </c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12</v>
      </c>
      <c r="C15" s="39" t="s">
        <v>13</v>
      </c>
      <c r="D15" s="40"/>
      <c r="E15" s="40"/>
      <c r="F15" s="40"/>
      <c r="G15" s="40"/>
      <c r="H15" s="41"/>
      <c r="I15" s="13" t="s">
        <v>14</v>
      </c>
      <c r="J15" s="12" t="s">
        <v>15</v>
      </c>
      <c r="K15" s="12" t="s">
        <v>16</v>
      </c>
    </row>
    <row r="16" spans="2:11" s="3" customFormat="1" ht="20.100000000000001" customHeight="1" x14ac:dyDescent="0.2">
      <c r="B16" s="14" t="s">
        <v>17</v>
      </c>
      <c r="C16" s="52" t="s">
        <v>18</v>
      </c>
      <c r="D16" s="53"/>
      <c r="E16" s="53"/>
      <c r="F16" s="53"/>
      <c r="G16" s="53"/>
      <c r="H16" s="54"/>
      <c r="I16" s="15" t="s">
        <v>19</v>
      </c>
      <c r="J16" s="14" t="s">
        <v>20</v>
      </c>
      <c r="K16" s="14" t="s">
        <v>21</v>
      </c>
    </row>
    <row r="17" spans="2:11" ht="20.100000000000001" customHeight="1" x14ac:dyDescent="0.15">
      <c r="B17" s="16">
        <v>1</v>
      </c>
      <c r="C17" s="42" t="s">
        <v>33</v>
      </c>
      <c r="D17" s="43"/>
      <c r="E17" s="43"/>
      <c r="F17" s="43"/>
      <c r="G17" s="43"/>
      <c r="H17" s="44"/>
      <c r="I17" s="16">
        <v>4</v>
      </c>
      <c r="J17" s="21">
        <v>4252.34</v>
      </c>
      <c r="K17" s="21">
        <f>J17*I17</f>
        <v>17009.36</v>
      </c>
    </row>
    <row r="18" spans="2:11" ht="20.100000000000001" customHeight="1" x14ac:dyDescent="0.15">
      <c r="B18" s="16"/>
      <c r="C18" s="42"/>
      <c r="D18" s="43"/>
      <c r="E18" s="43"/>
      <c r="F18" s="43"/>
      <c r="G18" s="43"/>
      <c r="H18" s="44"/>
      <c r="I18" s="16"/>
      <c r="J18" s="21"/>
      <c r="K18" s="21"/>
    </row>
    <row r="19" spans="2:11" ht="20.100000000000001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100000000000001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100000000000001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100000000000001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100000000000001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100000000000001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100000000000001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100000000000001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100000000000001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22</v>
      </c>
      <c r="K37" s="24">
        <f>SUM(K17:K36)</f>
        <v>17009.36</v>
      </c>
    </row>
    <row r="38" spans="2:11" ht="20.100000000000001" customHeight="1" x14ac:dyDescent="0.15">
      <c r="B38" s="18" t="s">
        <v>23</v>
      </c>
      <c r="C38" s="19"/>
      <c r="D38" s="19"/>
      <c r="E38" s="47" t="str">
        <f>BAHTTEXT(K39)</f>
        <v>หนึ่งหมื่นแปดพันสองร้อยบาทสองสตางค์</v>
      </c>
      <c r="F38" s="47"/>
      <c r="G38" s="47"/>
      <c r="H38" s="47"/>
      <c r="I38" s="48"/>
      <c r="J38" s="23" t="s">
        <v>24</v>
      </c>
      <c r="K38" s="24">
        <f>K37*0.07</f>
        <v>1190.6552000000001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25</v>
      </c>
      <c r="J39" s="32"/>
      <c r="K39" s="24">
        <f>SUM(K37:K38)</f>
        <v>18200.015200000002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26</v>
      </c>
      <c r="E41" s="11"/>
      <c r="F41" s="11"/>
      <c r="G41" s="11"/>
      <c r="H41" s="6" t="s">
        <v>27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2025-03-17T04:15:12Z</cp:lastPrinted>
  <dcterms:created xsi:type="dcterms:W3CDTF">2015-06-22T02:44:58Z</dcterms:created>
  <dcterms:modified xsi:type="dcterms:W3CDTF">2026-08-11T03:58:31Z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