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B036B65-340F-46A1-9615-5290B6B102F9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K20" i="1"/>
  <c r="K19" i="1"/>
  <c r="K18" i="1"/>
  <c r="K17" i="1"/>
  <c r="K21" i="1"/>
  <c r="K22" i="1"/>
  <c r="K23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<sst xmlns="http://schemas.openxmlformats.org/spreadsheetml/2006/main" count="41" uniqueCount="41">
  <si>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</si>
  <si>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</si>
  <si>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</si>
  <si>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</si>
  <si>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</si>
  <si>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</si>
  <si>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</si>
  <si>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</si>
  <si>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</si>
  <si>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</si>
  <si>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</si>
  <si>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</si>
  <si>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</si>
  <si>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</si>
  <si>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</si>
  <si>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</si>
  <si>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</si>
  <si>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</si>
  <si>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</si>
  <si>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</si>
  <si>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</si>
  <si>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</si>
  <si>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</si>
  <si>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</si>
  <si>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</si>
  <si>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</si>
  <si>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</si>
  <si>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</si>
  <si>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</si>
  <si>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</si>
  <si>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</si>
  <si>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</si>
  <si>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</si>
  <si>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</si>
  <si>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>กรองอากาศ</t>
  </si>
  <si>
    <t>7 กธ5197</t>
  </si>
  <si>
    <t>NAVARA</t>
  </si>
  <si>
    <t xml:space="preserve">กรองอากาศแอร์    </t>
  </si>
  <si>
    <t>น้ำมันเกียร์</t>
  </si>
  <si>
    <t>น้ำมันเฟืองท้าย</t>
  </si>
  <si>
    <t xml:space="preserve">ค่าแรง + ตรวจเช็ค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</si>
</sst>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I25" sqref="I25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5" t="s">
        <v>6</v>
      </c>
      <c r="C11" s="36"/>
      <c r="D11" s="28" t="s">
        <v>29</v>
      </c>
      <c r="E11" s="28"/>
      <c r="F11" s="28"/>
      <c r="G11" s="28"/>
      <c r="H11" s="9" t="s">
        <v>7</v>
      </c>
      <c r="I11" s="28"/>
      <c r="J11" s="28"/>
      <c r="K11" s="29"/>
    </row>
    <row r="12" spans="2:11" ht="19.899999999999999" customHeight="1" x14ac:dyDescent="0.2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19.899999999999999" customHeight="1" x14ac:dyDescent="0.2">
      <c r="B13" s="33" t="s">
        <v>9</v>
      </c>
      <c r="C13" s="34"/>
      <c r="D13" s="8" t="s">
        <v>35</v>
      </c>
      <c r="E13" s="5" t="s">
        <v>10</v>
      </c>
      <c r="F13" s="8" t="s">
        <v>30</v>
      </c>
      <c r="G13" s="5" t="s">
        <v>11</v>
      </c>
      <c r="H13" s="8" t="s">
        <v>36</v>
      </c>
      <c r="I13" s="5" t="s">
        <v>12</v>
      </c>
      <c r="J13" s="8"/>
      <c r="K13" s="17"/>
    </row>
    <row r="14" spans="2:11" ht="19.899999999999999" customHeight="1" x14ac:dyDescent="0.2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25" t="s">
        <v>31</v>
      </c>
      <c r="D17" s="26"/>
      <c r="E17" s="26"/>
      <c r="F17" s="26"/>
      <c r="G17" s="26"/>
      <c r="H17" s="27"/>
      <c r="I17" s="16">
        <v>7</v>
      </c>
      <c r="J17" s="21">
        <v>350</v>
      </c>
      <c r="K17" s="21">
        <f t="shared" ref="K17:K20" si="0">J17*I17</f>
        <v>2450</v>
      </c>
    </row>
    <row r="18" spans="2:11" ht="19.899999999999999" customHeight="1" x14ac:dyDescent="0.2">
      <c r="B18" s="16">
        <v>2</v>
      </c>
      <c r="C18" s="25" t="s">
        <v>32</v>
      </c>
      <c r="D18" s="26"/>
      <c r="E18" s="26"/>
      <c r="F18" s="26"/>
      <c r="G18" s="26"/>
      <c r="H18" s="27"/>
      <c r="I18" s="16">
        <v>1</v>
      </c>
      <c r="J18" s="21">
        <v>380</v>
      </c>
      <c r="K18" s="21">
        <f t="shared" si="0"/>
        <v>380</v>
      </c>
    </row>
    <row r="19" spans="2:11" ht="19.899999999999999" customHeight="1" x14ac:dyDescent="0.2">
      <c r="B19" s="16">
        <v>3</v>
      </c>
      <c r="C19" s="25" t="s">
        <v>33</v>
      </c>
      <c r="D19" s="26"/>
      <c r="E19" s="26"/>
      <c r="F19" s="26"/>
      <c r="G19" s="26"/>
      <c r="H19" s="27"/>
      <c r="I19" s="16">
        <v>1</v>
      </c>
      <c r="J19" s="21">
        <v>80</v>
      </c>
      <c r="K19" s="21">
        <f t="shared" si="0"/>
        <v>80</v>
      </c>
    </row>
    <row r="20" spans="2:11" ht="19.899999999999999" customHeight="1" x14ac:dyDescent="0.2">
      <c r="B20" s="16">
        <v>4</v>
      </c>
      <c r="C20" s="25" t="s">
        <v>34</v>
      </c>
      <c r="D20" s="26"/>
      <c r="E20" s="26"/>
      <c r="F20" s="26"/>
      <c r="G20" s="26"/>
      <c r="H20" s="27"/>
      <c r="I20" s="16">
        <v>1</v>
      </c>
      <c r="J20" s="21">
        <v>850</v>
      </c>
      <c r="K20" s="21">
        <f t="shared" si="0"/>
        <v>850</v>
      </c>
    </row>
    <row r="21" spans="2:11" ht="19.899999999999999" customHeight="1" x14ac:dyDescent="0.2">
      <c r="B21" s="16">
        <v>5</v>
      </c>
      <c r="C21" s="25" t="s">
        <v>37</v>
      </c>
      <c r="D21" s="26"/>
      <c r="E21" s="26"/>
      <c r="F21" s="26"/>
      <c r="G21" s="26"/>
      <c r="H21" s="27"/>
      <c r="I21" s="16">
        <v>1</v>
      </c>
      <c r="J21" s="21">
        <v>850</v>
      </c>
      <c r="K21" s="21">
        <f t="shared" ref="K19:K22" si="1">J21*I21</f>
        <v>850</v>
      </c>
    </row>
    <row r="22" spans="2:11" ht="19.899999999999999" customHeight="1" x14ac:dyDescent="0.2">
      <c r="B22" s="16">
        <v>6</v>
      </c>
      <c r="C22" s="25" t="s">
        <v>38</v>
      </c>
      <c r="D22" s="26"/>
      <c r="E22" s="26"/>
      <c r="F22" s="26"/>
      <c r="G22" s="26"/>
      <c r="H22" s="27"/>
      <c r="I22" s="16">
        <v>4</v>
      </c>
      <c r="J22" s="21">
        <v>350</v>
      </c>
      <c r="K22" s="21">
        <f t="shared" si="1"/>
        <v>1400</v>
      </c>
    </row>
    <row r="23" spans="2:11" ht="19.899999999999999" customHeight="1" x14ac:dyDescent="0.2">
      <c r="B23" s="16">
        <v>7</v>
      </c>
      <c r="C23" s="30" t="s">
        <v>39</v>
      </c>
      <c r="D23" s="31"/>
      <c r="E23" s="31"/>
      <c r="F23" s="31"/>
      <c r="G23" s="31"/>
      <c r="H23" s="32"/>
      <c r="I23" s="16">
        <v>3</v>
      </c>
      <c r="J23" s="21">
        <v>350</v>
      </c>
      <c r="K23" s="21">
        <f t="shared" ref="K23:K24" si="2">J23*I23</f>
        <v>1050</v>
      </c>
    </row>
    <row r="24" spans="2:11" ht="19.899999999999999" customHeight="1" x14ac:dyDescent="0.2">
      <c r="B24" s="16">
        <v>8</v>
      </c>
      <c r="C24" s="30" t="s">
        <v>40</v>
      </c>
      <c r="D24" s="31"/>
      <c r="E24" s="31"/>
      <c r="F24" s="31"/>
      <c r="G24" s="31"/>
      <c r="H24" s="32"/>
      <c r="I24" s="16">
        <v>1</v>
      </c>
      <c r="J24" s="21">
        <v>1000</v>
      </c>
      <c r="K24" s="21">
        <f t="shared" si="2"/>
        <v>1000</v>
      </c>
    </row>
    <row r="25" spans="2:11" ht="19.899999999999999" customHeight="1" x14ac:dyDescent="0.2">
      <c r="B25" s="16"/>
      <c r="C25" s="30"/>
      <c r="D25" s="31"/>
      <c r="E25" s="31"/>
      <c r="F25" s="31"/>
      <c r="G25" s="31"/>
      <c r="H25" s="32"/>
      <c r="I25" s="16"/>
      <c r="J25" s="21"/>
      <c r="K25" s="22"/>
    </row>
    <row r="26" spans="2:11" ht="19.899999999999999" customHeight="1" x14ac:dyDescent="0.2">
      <c r="B26" s="16"/>
      <c r="C26" s="30"/>
      <c r="D26" s="31"/>
      <c r="E26" s="31"/>
      <c r="F26" s="31"/>
      <c r="G26" s="31"/>
      <c r="H26" s="32"/>
      <c r="I26" s="16"/>
      <c r="J26" s="21"/>
      <c r="K26" s="21"/>
    </row>
    <row r="27" spans="2:11" ht="19.899999999999999" customHeight="1" x14ac:dyDescent="0.2">
      <c r="B27" s="16"/>
      <c r="C27" s="30"/>
      <c r="D27" s="31"/>
      <c r="E27" s="31"/>
      <c r="F27" s="31"/>
      <c r="G27" s="31"/>
      <c r="H27" s="32"/>
      <c r="I27" s="16"/>
      <c r="J27" s="21"/>
      <c r="K27" s="21"/>
    </row>
    <row r="28" spans="2:11" ht="19.899999999999999" customHeight="1" x14ac:dyDescent="0.2">
      <c r="B28" s="16"/>
      <c r="C28" s="30"/>
      <c r="D28" s="31"/>
      <c r="E28" s="31"/>
      <c r="F28" s="31"/>
      <c r="G28" s="31"/>
      <c r="H28" s="32"/>
      <c r="I28" s="16"/>
      <c r="J28" s="21"/>
      <c r="K28" s="21"/>
    </row>
    <row r="29" spans="2:11" ht="19.899999999999999" customHeight="1" x14ac:dyDescent="0.2">
      <c r="B29" s="16"/>
      <c r="C29" s="30"/>
      <c r="D29" s="31"/>
      <c r="E29" s="31"/>
      <c r="F29" s="31"/>
      <c r="G29" s="31"/>
      <c r="H29" s="32"/>
      <c r="I29" s="16"/>
      <c r="J29" s="21"/>
      <c r="K29" s="21"/>
    </row>
    <row r="30" spans="2:11" ht="19.899999999999999" customHeight="1" x14ac:dyDescent="0.2">
      <c r="B30" s="16"/>
      <c r="C30" s="30"/>
      <c r="D30" s="31"/>
      <c r="E30" s="31"/>
      <c r="F30" s="31"/>
      <c r="G30" s="31"/>
      <c r="H30" s="32"/>
      <c r="I30" s="16"/>
      <c r="J30" s="21"/>
      <c r="K30" s="21"/>
    </row>
    <row r="31" spans="2:11" ht="19.899999999999999" customHeight="1" x14ac:dyDescent="0.2">
      <c r="B31" s="16"/>
      <c r="C31" s="30"/>
      <c r="D31" s="31"/>
      <c r="E31" s="31"/>
      <c r="F31" s="31"/>
      <c r="G31" s="31"/>
      <c r="H31" s="32"/>
      <c r="I31" s="16"/>
      <c r="J31" s="21"/>
      <c r="K31" s="21"/>
    </row>
    <row r="32" spans="2:11" ht="19.899999999999999" customHeight="1" x14ac:dyDescent="0.2">
      <c r="B32" s="16"/>
      <c r="C32" s="30"/>
      <c r="D32" s="31"/>
      <c r="E32" s="31"/>
      <c r="F32" s="31"/>
      <c r="G32" s="31"/>
      <c r="H32" s="32"/>
      <c r="I32" s="16"/>
      <c r="J32" s="21"/>
      <c r="K32" s="21"/>
    </row>
    <row r="33" spans="2:11" ht="19.899999999999999" customHeight="1" x14ac:dyDescent="0.2">
      <c r="B33" s="16"/>
      <c r="C33" s="37"/>
      <c r="D33" s="28"/>
      <c r="E33" s="28"/>
      <c r="F33" s="28"/>
      <c r="G33" s="28"/>
      <c r="H33" s="29"/>
      <c r="I33" s="16"/>
      <c r="J33" s="21"/>
      <c r="K33" s="21"/>
    </row>
    <row r="34" spans="2:11" ht="19.899999999999999" customHeight="1" x14ac:dyDescent="0.2">
      <c r="B34" s="16"/>
      <c r="C34" s="30"/>
      <c r="D34" s="31"/>
      <c r="E34" s="31"/>
      <c r="F34" s="31"/>
      <c r="G34" s="31"/>
      <c r="H34" s="32"/>
      <c r="I34" s="16"/>
      <c r="J34" s="21"/>
      <c r="K34" s="21"/>
    </row>
    <row r="35" spans="2:11" ht="19.899999999999999" customHeight="1" x14ac:dyDescent="0.2">
      <c r="B35" s="16"/>
      <c r="C35" s="30"/>
      <c r="D35" s="31"/>
      <c r="E35" s="31"/>
      <c r="F35" s="31"/>
      <c r="G35" s="31"/>
      <c r="H35" s="32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8060</v>
      </c>
    </row>
    <row r="38" spans="2:11" ht="19.899999999999999" customHeight="1" x14ac:dyDescent="0.2">
      <c r="B38" s="18" t="s">
        <v>24</v>
      </c>
      <c r="C38" s="19"/>
      <c r="D38" s="19"/>
      <c r="E38" s="28" t="str">
        <f>BAHTTEXT(K39)</f>
        <v>แปดพันหกร้อยยี่สิบสี่บาทยี่สิบสตางค์</v>
      </c>
      <c r="F38" s="28"/>
      <c r="G38" s="28"/>
      <c r="H38" s="28"/>
      <c r="I38" s="29"/>
      <c r="J38" s="23" t="s">
        <v>25</v>
      </c>
      <c r="K38" s="24">
        <f>K37*0.07</f>
        <v>564.20000000000005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8624.2000000000007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1">
    <mergeCell ref="J9:K9"/>
    <mergeCell ref="B1:K1"/>
    <mergeCell ref="B2:K2"/>
    <mergeCell ref="B4:K4"/>
    <mergeCell ref="B5:K5"/>
    <mergeCell ref="C8:K8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B13:C13"/>
    <mergeCell ref="B11:C11"/>
    <mergeCell ref="D11:G11"/>
    <mergeCell ref="C33:H33"/>
    <mergeCell ref="C28:H28"/>
    <mergeCell ref="C30:H30"/>
    <mergeCell ref="C27:H27"/>
    <mergeCell ref="C16:H16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2024-02-01T01:30:39Z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