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0A121F0-188A-4F2D-9AC3-63FB8DD9F177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หน้า1" sheetId="1" r:id="rId1"/>
    <sheet name="หน้า2" sheetId="2" r:id="rId2"/>
    <sheet name="Sheet3" sheetId="3" r:id="rId3"/>
  </sheets>
  <definedNames>
    <definedName name="_xlnm.Print_Area" localSheetId="0">หน้า1!$B$1:$K$41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K34" i="1"/>
  <c r="K35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37" i="2" l="1"/>
  <c r="K38" i="2" s="1"/>
  <c r="K39" i="2" s="1"/>
  <c r="E38" i="2" s="1"/>
  <c r="K38" i="1" l="1"/>
  <c r="K39" i="1" s="1"/>
  <c r="E38" i="1" s="1"/>
</calcChain>
</file>

<file path=xl/sharedStrings.xml><?xml version="1.0" encoding="utf-8"?>
<sst xmlns="http://schemas.openxmlformats.org/spreadsheetml/2006/main" count="85" uniqueCount="52">
  <si>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</si>
  <si>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</si>
  <si>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</si>
  <si>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</si>
  <si>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</si>
  <si>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</si>
  <si>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</si>
  <si>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</si>
  <si>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</si>
  <si>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</si>
  <si>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</si>
  <si>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</si>
  <si>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</si>
  <si>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</si>
  <si>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</si>
  <si>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</si>
  <si>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</si>
  <si>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</si>
  <si>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</si>
  <si>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</si>
  <si>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</si>
  <si>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</si>
  <si>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</si>
  <si>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</si>
  <si>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</si>
  <si>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</si>
  <si>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</si>
  <si>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</si>
  <si>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</si>
  <si>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</si>
  <si>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ISUZU</t>
  </si>
  <si>
    <t>DMAX</t>
  </si>
  <si>
    <t>ชภ1060</t>
  </si>
  <si>
    <t xml:space="preserve">น้ำมันเครื่องดีเซลสังเคราะห์ 1L 10W30               </t>
  </si>
  <si>
    <t>กรองอากาศ</t>
  </si>
  <si>
    <t>ยางฝาวาวล์</t>
  </si>
  <si>
    <t xml:space="preserve">ยางรองสกรูฝาวาวล์      </t>
  </si>
  <si>
    <t xml:space="preserve">ซีลเบ้าหัวฉีดขอบเหล็ก   </t>
  </si>
  <si>
    <t xml:space="preserve">ยางแป๊บเบ้าหัวฉีด     </t>
  </si>
  <si>
    <t xml:space="preserve">ยางฝาหน้า     </t>
  </si>
  <si>
    <t xml:space="preserve">ปะเก็นฝาหน้าเล็ก  </t>
  </si>
  <si>
    <t xml:space="preserve">สายพานไดร์ชาร์จ   </t>
  </si>
  <si>
    <t xml:space="preserve">สายพานแอร์  </t>
  </si>
  <si>
    <t xml:space="preserve">ซีลข้อเหวี่ยงหน้า    </t>
  </si>
  <si>
    <t xml:space="preserve">มู่เลย์ข้อเหวี่ยงหน้า        </t>
  </si>
  <si>
    <t xml:space="preserve">แม่ปั้มเบรคบน   </t>
  </si>
  <si>
    <t xml:space="preserve">น้ำมันเบรค   </t>
  </si>
  <si>
    <t xml:space="preserve">ท่ออากาศเข้าปีกผีเสื้อ   </t>
  </si>
  <si>
    <t xml:space="preserve">เหล็กรัด    </t>
  </si>
  <si>
    <t xml:space="preserve">น้ำมันล้างอุปกรณ์        </t>
  </si>
  <si>
    <t xml:space="preserve">กาวเทาทาปะเก็น          </t>
  </si>
  <si>
    <t xml:space="preserve">ค่าแรง + ตรวจเช็ค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</si>
</sst>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9" zoomScale="120" workbookViewId="0">
      <selection activeCell="K36" sqref="K36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</row>
    <row r="2" spans="2:11" ht="13.95" customHeight="1" x14ac:dyDescent="0.2"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</row>
    <row r="5" spans="2:11" ht="13.95" customHeight="1" x14ac:dyDescent="0.2"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5" t="s">
        <v>4</v>
      </c>
      <c r="D8" s="35"/>
      <c r="E8" s="35"/>
      <c r="F8" s="35"/>
      <c r="G8" s="35"/>
      <c r="H8" s="35"/>
      <c r="I8" s="35"/>
      <c r="J8" s="35"/>
      <c r="K8" s="35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30"/>
      <c r="K9" s="31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51" t="s">
        <v>6</v>
      </c>
      <c r="C11" s="52"/>
      <c r="D11" s="49" t="s">
        <v>29</v>
      </c>
      <c r="E11" s="49"/>
      <c r="F11" s="49"/>
      <c r="G11" s="49"/>
      <c r="H11" s="9" t="s">
        <v>7</v>
      </c>
      <c r="I11" s="49"/>
      <c r="J11" s="49"/>
      <c r="K11" s="50"/>
    </row>
    <row r="12" spans="2:11" ht="20" customHeight="1" x14ac:dyDescent="0.2">
      <c r="B12" s="41" t="s">
        <v>8</v>
      </c>
      <c r="C12" s="42"/>
      <c r="D12" s="31"/>
      <c r="E12" s="31"/>
      <c r="F12" s="31"/>
      <c r="G12" s="31"/>
      <c r="H12" s="31"/>
      <c r="I12" s="31"/>
      <c r="J12" s="31"/>
      <c r="K12" s="47"/>
    </row>
    <row r="13" spans="2:11" s="1" customFormat="1" ht="20" customHeight="1" x14ac:dyDescent="0.2">
      <c r="B13" s="41" t="s">
        <v>9</v>
      </c>
      <c r="C13" s="42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" customHeight="1" x14ac:dyDescent="0.2">
      <c r="B14" s="43"/>
      <c r="C14" s="3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44" t="s">
        <v>14</v>
      </c>
      <c r="D15" s="45"/>
      <c r="E15" s="45"/>
      <c r="F15" s="45"/>
      <c r="G15" s="45"/>
      <c r="H15" s="46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53" t="s">
        <v>19</v>
      </c>
      <c r="D16" s="54"/>
      <c r="E16" s="54"/>
      <c r="F16" s="54"/>
      <c r="G16" s="54"/>
      <c r="H16" s="55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25" t="s">
        <v>34</v>
      </c>
      <c r="D17" s="25"/>
      <c r="E17" s="26"/>
      <c r="F17" s="26"/>
      <c r="G17" s="26"/>
      <c r="H17" s="27"/>
      <c r="I17" s="16">
        <v>1</v>
      </c>
      <c r="J17" s="21">
        <v>890</v>
      </c>
      <c r="K17" s="21">
        <f>J17*I17</f>
        <v>890</v>
      </c>
    </row>
    <row r="18" spans="2:11" ht="20" customHeight="1" x14ac:dyDescent="0.2">
      <c r="B18" s="16">
        <v>2</v>
      </c>
      <c r="C18" s="25" t="s">
        <v>35</v>
      </c>
      <c r="D18" s="26"/>
      <c r="E18" s="26"/>
      <c r="F18" s="26"/>
      <c r="G18" s="26"/>
      <c r="H18" s="27"/>
      <c r="I18" s="16">
        <v>1</v>
      </c>
      <c r="J18" s="21">
        <v>580</v>
      </c>
      <c r="K18" s="21">
        <f>J18*I18</f>
        <v>580</v>
      </c>
    </row>
    <row r="19" spans="2:11" ht="20" customHeight="1" x14ac:dyDescent="0.2">
      <c r="B19" s="16">
        <v>3</v>
      </c>
      <c r="C19" s="25" t="s">
        <v>36</v>
      </c>
      <c r="D19" s="26"/>
      <c r="E19" s="26"/>
      <c r="F19" s="26"/>
      <c r="G19" s="26"/>
      <c r="H19" s="27"/>
      <c r="I19" s="16">
        <v>14</v>
      </c>
      <c r="J19" s="21">
        <v>100</v>
      </c>
      <c r="K19" s="21">
        <f>J19*I19</f>
        <v>1400</v>
      </c>
    </row>
    <row r="20" spans="2:11" ht="20" customHeight="1" x14ac:dyDescent="0.2">
      <c r="B20" s="16">
        <v>4</v>
      </c>
      <c r="C20" s="25" t="s">
        <v>37</v>
      </c>
      <c r="D20" s="26"/>
      <c r="E20" s="26"/>
      <c r="F20" s="26"/>
      <c r="G20" s="26"/>
      <c r="H20" s="27"/>
      <c r="I20" s="16">
        <v>4</v>
      </c>
      <c r="J20" s="21">
        <v>250</v>
      </c>
      <c r="K20" s="21">
        <f>J20*I20</f>
        <v>1000</v>
      </c>
    </row>
    <row r="21" spans="2:11" ht="20" customHeight="1" x14ac:dyDescent="0.2">
      <c r="B21" s="16">
        <v>5</v>
      </c>
      <c r="C21" s="25" t="s">
        <v>38</v>
      </c>
      <c r="D21" s="26"/>
      <c r="E21" s="26"/>
      <c r="F21" s="26"/>
      <c r="G21" s="26"/>
      <c r="H21" s="27"/>
      <c r="I21" s="16">
        <v>4</v>
      </c>
      <c r="J21" s="21">
        <v>240</v>
      </c>
      <c r="K21" s="22">
        <f>J21*I21</f>
        <v>960</v>
      </c>
    </row>
    <row r="22" spans="2:11" ht="20" customHeight="1" x14ac:dyDescent="0.2">
      <c r="B22" s="16">
        <v>6</v>
      </c>
      <c r="C22" s="25" t="s">
        <v>39</v>
      </c>
      <c r="D22" s="26"/>
      <c r="E22" s="26"/>
      <c r="F22" s="26"/>
      <c r="G22" s="26"/>
      <c r="H22" s="27"/>
      <c r="I22" s="16">
        <v>1</v>
      </c>
      <c r="J22" s="21">
        <v>650</v>
      </c>
      <c r="K22" s="21">
        <f>J22*I22</f>
        <v>650</v>
      </c>
    </row>
    <row r="23" spans="2:11" ht="20" customHeight="1" x14ac:dyDescent="0.2">
      <c r="B23" s="16">
        <v>7</v>
      </c>
      <c r="C23" s="25" t="s">
        <v>40</v>
      </c>
      <c r="D23" s="26"/>
      <c r="E23" s="26"/>
      <c r="F23" s="26"/>
      <c r="G23" s="26"/>
      <c r="H23" s="27"/>
      <c r="I23" s="16">
        <v>1</v>
      </c>
      <c r="J23" s="21">
        <v>1010</v>
      </c>
      <c r="K23" s="21">
        <f>J23*I23</f>
        <v>1010</v>
      </c>
    </row>
    <row r="24" spans="2:11" ht="20" customHeight="1" x14ac:dyDescent="0.2">
      <c r="B24" s="16">
        <v>8</v>
      </c>
      <c r="C24" s="25" t="s">
        <v>41</v>
      </c>
      <c r="D24" s="26"/>
      <c r="E24" s="26"/>
      <c r="F24" s="26"/>
      <c r="G24" s="26"/>
      <c r="H24" s="27"/>
      <c r="I24" s="16">
        <v>1</v>
      </c>
      <c r="J24" s="21">
        <v>560</v>
      </c>
      <c r="K24" s="21">
        <f>J24*I24</f>
        <v>560</v>
      </c>
    </row>
    <row r="25" spans="2:11" ht="20" customHeight="1" x14ac:dyDescent="0.2">
      <c r="B25" s="16">
        <v>9</v>
      </c>
      <c r="C25" s="25" t="s">
        <v>42</v>
      </c>
      <c r="D25" s="26"/>
      <c r="E25" s="26"/>
      <c r="F25" s="26"/>
      <c r="G25" s="26"/>
      <c r="H25" s="27"/>
      <c r="I25" s="16">
        <v>1</v>
      </c>
      <c r="J25" s="21">
        <v>650</v>
      </c>
      <c r="K25" s="21">
        <f>J25*I25</f>
        <v>650</v>
      </c>
    </row>
    <row r="26" spans="2:11" ht="20" customHeight="1" x14ac:dyDescent="0.2">
      <c r="B26" s="16">
        <v>10</v>
      </c>
      <c r="C26" s="25" t="s">
        <v>43</v>
      </c>
      <c r="D26" s="26"/>
      <c r="E26" s="26"/>
      <c r="F26" s="26"/>
      <c r="G26" s="26"/>
      <c r="H26" s="27"/>
      <c r="I26" s="16">
        <v>1</v>
      </c>
      <c r="J26" s="21">
        <v>850</v>
      </c>
      <c r="K26" s="21">
        <f>J26*I26</f>
        <v>850</v>
      </c>
    </row>
    <row r="27" spans="2:11" ht="20" customHeight="1" x14ac:dyDescent="0.2">
      <c r="B27" s="16">
        <v>11</v>
      </c>
      <c r="C27" s="25" t="s">
        <v>44</v>
      </c>
      <c r="D27" s="26"/>
      <c r="E27" s="26"/>
      <c r="F27" s="26"/>
      <c r="G27" s="26"/>
      <c r="H27" s="27"/>
      <c r="I27" s="16">
        <v>1</v>
      </c>
      <c r="J27" s="21">
        <v>3850</v>
      </c>
      <c r="K27" s="21">
        <f>J27*I27</f>
        <v>3850</v>
      </c>
    </row>
    <row r="28" spans="2:11" ht="20" customHeight="1" x14ac:dyDescent="0.2">
      <c r="B28" s="16">
        <v>12</v>
      </c>
      <c r="C28" s="25" t="s">
        <v>45</v>
      </c>
      <c r="D28" s="26"/>
      <c r="E28" s="26"/>
      <c r="F28" s="26"/>
      <c r="G28" s="26"/>
      <c r="H28" s="27"/>
      <c r="I28" s="16">
        <v>1</v>
      </c>
      <c r="J28" s="21">
        <v>4250</v>
      </c>
      <c r="K28" s="21">
        <f>J28*I28</f>
        <v>4250</v>
      </c>
    </row>
    <row r="29" spans="2:11" ht="20" customHeight="1" x14ac:dyDescent="0.2">
      <c r="B29" s="16">
        <v>13</v>
      </c>
      <c r="C29" s="38" t="s">
        <v>46</v>
      </c>
      <c r="D29" s="39"/>
      <c r="E29" s="39"/>
      <c r="F29" s="39"/>
      <c r="G29" s="39"/>
      <c r="H29" s="40"/>
      <c r="I29" s="16">
        <v>2</v>
      </c>
      <c r="J29" s="21">
        <v>200</v>
      </c>
      <c r="K29" s="21">
        <f>J29*I29</f>
        <v>400</v>
      </c>
    </row>
    <row r="30" spans="2:11" ht="20" customHeight="1" x14ac:dyDescent="0.2">
      <c r="B30" s="16">
        <v>14</v>
      </c>
      <c r="C30" s="38" t="s">
        <v>47</v>
      </c>
      <c r="D30" s="39"/>
      <c r="E30" s="39"/>
      <c r="F30" s="39"/>
      <c r="G30" s="39"/>
      <c r="H30" s="40"/>
      <c r="I30" s="16">
        <v>1</v>
      </c>
      <c r="J30" s="21">
        <v>2850</v>
      </c>
      <c r="K30" s="21">
        <f>J30*I30</f>
        <v>2850</v>
      </c>
    </row>
    <row r="31" spans="2:11" ht="20" customHeight="1" x14ac:dyDescent="0.2">
      <c r="B31" s="16">
        <v>15</v>
      </c>
      <c r="C31" s="38" t="s">
        <v>48</v>
      </c>
      <c r="D31" s="39"/>
      <c r="E31" s="39"/>
      <c r="F31" s="39"/>
      <c r="G31" s="39"/>
      <c r="H31" s="40"/>
      <c r="I31" s="16">
        <v>2</v>
      </c>
      <c r="J31" s="21">
        <v>80</v>
      </c>
      <c r="K31" s="21">
        <f>J31*I31</f>
        <v>160</v>
      </c>
    </row>
    <row r="32" spans="2:11" ht="20" customHeight="1" x14ac:dyDescent="0.2">
      <c r="B32" s="16">
        <v>16</v>
      </c>
      <c r="C32" s="48" t="s">
        <v>49</v>
      </c>
      <c r="D32" s="48"/>
      <c r="E32" s="48"/>
      <c r="F32" s="48"/>
      <c r="G32" s="48"/>
      <c r="H32" s="48"/>
      <c r="I32" s="16">
        <v>1</v>
      </c>
      <c r="J32" s="21">
        <v>500</v>
      </c>
      <c r="K32" s="21">
        <f>IF(B32&lt;&gt;"",J32*I32,"")</f>
        <v>500</v>
      </c>
    </row>
    <row r="33" spans="2:11" ht="20" customHeight="1" x14ac:dyDescent="0.2">
      <c r="B33" s="16">
        <v>17</v>
      </c>
      <c r="C33" s="25" t="s">
        <v>50</v>
      </c>
      <c r="D33" s="28"/>
      <c r="E33" s="28"/>
      <c r="F33" s="28"/>
      <c r="G33" s="28"/>
      <c r="H33" s="29"/>
      <c r="I33" s="16">
        <v>2</v>
      </c>
      <c r="J33" s="21">
        <v>480</v>
      </c>
      <c r="K33" s="21">
        <f>J33*I33</f>
        <v>960</v>
      </c>
    </row>
    <row r="34" spans="2:11" ht="20" customHeight="1" x14ac:dyDescent="0.2">
      <c r="B34" s="16">
        <v>18</v>
      </c>
      <c r="C34" s="25" t="s">
        <v>33</v>
      </c>
      <c r="D34" s="26"/>
      <c r="E34" s="26"/>
      <c r="F34" s="26"/>
      <c r="G34" s="26"/>
      <c r="H34" s="27"/>
      <c r="I34" s="16">
        <v>1</v>
      </c>
      <c r="J34" s="21">
        <v>410</v>
      </c>
      <c r="K34" s="21">
        <f>J34*I34</f>
        <v>410</v>
      </c>
    </row>
    <row r="35" spans="2:11" ht="20" customHeight="1" x14ac:dyDescent="0.2">
      <c r="B35" s="16">
        <v>19</v>
      </c>
      <c r="C35" s="25" t="s">
        <v>51</v>
      </c>
      <c r="D35" s="26"/>
      <c r="E35" s="26"/>
      <c r="F35" s="26"/>
      <c r="G35" s="26"/>
      <c r="H35" s="27"/>
      <c r="I35" s="16">
        <v>1</v>
      </c>
      <c r="J35" s="21">
        <v>5000</v>
      </c>
      <c r="K35" s="21">
        <f t="shared" ref="K35" si="0">J35*I35</f>
        <v>5000</v>
      </c>
    </row>
    <row r="36" spans="2:11" ht="20" customHeight="1" x14ac:dyDescent="0.2">
      <c r="B36" s="16"/>
      <c r="C36" s="48"/>
      <c r="D36" s="48"/>
      <c r="E36" s="48"/>
      <c r="F36" s="48"/>
      <c r="G36" s="48"/>
      <c r="H36" s="48"/>
      <c r="I36" s="16"/>
      <c r="J36" s="21"/>
      <c r="K36" s="21"/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SUM(K17:K35)</f>
        <v>26930</v>
      </c>
    </row>
    <row r="38" spans="2:11" ht="20" customHeight="1" x14ac:dyDescent="0.2">
      <c r="B38" s="18" t="s">
        <v>24</v>
      </c>
      <c r="C38" s="19"/>
      <c r="D38" s="19"/>
      <c r="E38" s="49" t="str">
        <f>BAHTTEXT(K39)</f>
        <v>สองหมื่นแปดพันแปดร้อยสิบห้าบาทสิบสตางค์</v>
      </c>
      <c r="F38" s="49"/>
      <c r="G38" s="49"/>
      <c r="H38" s="49"/>
      <c r="I38" s="50"/>
      <c r="J38" s="23" t="s">
        <v>25</v>
      </c>
      <c r="K38" s="24">
        <f>K37*0.07</f>
        <v>1885.1000000000001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6" t="s">
        <v>26</v>
      </c>
      <c r="J39" s="37"/>
      <c r="K39" s="24">
        <f>SUM(K37:K38)</f>
        <v>28815.1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22">
    <mergeCell ref="I11:K11"/>
    <mergeCell ref="B13:C13"/>
    <mergeCell ref="B11:C11"/>
    <mergeCell ref="D11:G11"/>
    <mergeCell ref="C30:H30"/>
    <mergeCell ref="C16:H16"/>
    <mergeCell ref="I39:J39"/>
    <mergeCell ref="B12:C12"/>
    <mergeCell ref="B14:C14"/>
    <mergeCell ref="C15:H15"/>
    <mergeCell ref="D12:K12"/>
    <mergeCell ref="C36:H36"/>
    <mergeCell ref="C31:H31"/>
    <mergeCell ref="C29:H29"/>
    <mergeCell ref="C32:H32"/>
    <mergeCell ref="E38:I38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1"/>
  <sheetViews>
    <sheetView topLeftCell="A6" workbookViewId="0">
      <selection activeCell="I23" sqref="I23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</row>
    <row r="2" spans="2:11" ht="13.95" customHeight="1" x14ac:dyDescent="0.2"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</row>
    <row r="5" spans="2:11" ht="13.95" customHeight="1" x14ac:dyDescent="0.2"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5" t="s">
        <v>4</v>
      </c>
      <c r="D8" s="35"/>
      <c r="E8" s="35"/>
      <c r="F8" s="35"/>
      <c r="G8" s="35"/>
      <c r="H8" s="35"/>
      <c r="I8" s="35"/>
      <c r="J8" s="35"/>
      <c r="K8" s="35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30"/>
      <c r="K9" s="31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51" t="s">
        <v>6</v>
      </c>
      <c r="C11" s="52"/>
      <c r="D11" s="49" t="s">
        <v>29</v>
      </c>
      <c r="E11" s="49"/>
      <c r="F11" s="49"/>
      <c r="G11" s="49"/>
      <c r="H11" s="9" t="s">
        <v>7</v>
      </c>
      <c r="I11" s="49"/>
      <c r="J11" s="49"/>
      <c r="K11" s="50"/>
    </row>
    <row r="12" spans="2:11" ht="20" customHeight="1" x14ac:dyDescent="0.2">
      <c r="B12" s="41" t="s">
        <v>8</v>
      </c>
      <c r="C12" s="42"/>
      <c r="D12" s="31"/>
      <c r="E12" s="31"/>
      <c r="F12" s="31"/>
      <c r="G12" s="31"/>
      <c r="H12" s="31"/>
      <c r="I12" s="31"/>
      <c r="J12" s="31"/>
      <c r="K12" s="47"/>
    </row>
    <row r="13" spans="2:11" s="1" customFormat="1" ht="20" customHeight="1" x14ac:dyDescent="0.2">
      <c r="B13" s="41" t="s">
        <v>9</v>
      </c>
      <c r="C13" s="42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" customHeight="1" x14ac:dyDescent="0.2">
      <c r="B14" s="43"/>
      <c r="C14" s="3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44" t="s">
        <v>14</v>
      </c>
      <c r="D15" s="45"/>
      <c r="E15" s="45"/>
      <c r="F15" s="45"/>
      <c r="G15" s="45"/>
      <c r="H15" s="46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53" t="s">
        <v>19</v>
      </c>
      <c r="D16" s="54"/>
      <c r="E16" s="54"/>
      <c r="F16" s="54"/>
      <c r="G16" s="54"/>
      <c r="H16" s="55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/>
      <c r="C17" s="25"/>
      <c r="D17" s="28"/>
      <c r="E17" s="28"/>
      <c r="F17" s="28"/>
      <c r="G17" s="28"/>
      <c r="H17" s="29"/>
      <c r="I17" s="16"/>
      <c r="J17" s="21"/>
      <c r="K17" s="21"/>
    </row>
    <row r="18" spans="2:11" ht="20" customHeight="1" x14ac:dyDescent="0.2">
      <c r="B18" s="16"/>
      <c r="C18" s="25"/>
      <c r="D18" s="26"/>
      <c r="E18" s="26"/>
      <c r="F18" s="26"/>
      <c r="G18" s="26"/>
      <c r="H18" s="27"/>
      <c r="I18" s="16"/>
      <c r="J18" s="21"/>
      <c r="K18" s="21"/>
    </row>
    <row r="19" spans="2:11" ht="20" customHeight="1" x14ac:dyDescent="0.2">
      <c r="B19" s="16"/>
      <c r="C19" s="25"/>
      <c r="D19" s="26"/>
      <c r="E19" s="26"/>
      <c r="F19" s="26"/>
      <c r="G19" s="26"/>
      <c r="H19" s="27"/>
      <c r="I19" s="16"/>
      <c r="J19" s="21"/>
      <c r="K19" s="21"/>
    </row>
    <row r="20" spans="2:11" ht="20" customHeight="1" x14ac:dyDescent="0.2">
      <c r="B20" s="16"/>
      <c r="C20" s="25"/>
      <c r="D20" s="26"/>
      <c r="E20" s="26"/>
      <c r="F20" s="26"/>
      <c r="G20" s="26"/>
      <c r="H20" s="27"/>
      <c r="I20" s="16"/>
      <c r="J20" s="21"/>
      <c r="K20" s="21"/>
    </row>
    <row r="21" spans="2:11" ht="20" customHeight="1" x14ac:dyDescent="0.2">
      <c r="B21" s="16"/>
      <c r="C21" s="38"/>
      <c r="D21" s="39"/>
      <c r="E21" s="39"/>
      <c r="F21" s="39"/>
      <c r="G21" s="39"/>
      <c r="H21" s="40"/>
      <c r="I21" s="16"/>
      <c r="J21" s="21"/>
      <c r="K21" s="21"/>
    </row>
    <row r="22" spans="2:11" ht="20" customHeight="1" x14ac:dyDescent="0.2">
      <c r="B22" s="16"/>
      <c r="C22" s="38"/>
      <c r="D22" s="39"/>
      <c r="E22" s="39"/>
      <c r="F22" s="39"/>
      <c r="G22" s="39"/>
      <c r="H22" s="40"/>
      <c r="I22" s="16"/>
      <c r="J22" s="21"/>
      <c r="K22" s="21"/>
    </row>
    <row r="23" spans="2:11" ht="20" customHeight="1" x14ac:dyDescent="0.2">
      <c r="B23" s="16"/>
      <c r="C23" s="38"/>
      <c r="D23" s="39"/>
      <c r="E23" s="39"/>
      <c r="F23" s="39"/>
      <c r="G23" s="39"/>
      <c r="H23" s="40"/>
      <c r="I23" s="16"/>
      <c r="J23" s="21"/>
      <c r="K23" s="21"/>
    </row>
    <row r="24" spans="2:11" ht="20" customHeight="1" x14ac:dyDescent="0.2">
      <c r="B24" s="16"/>
      <c r="C24" s="38"/>
      <c r="D24" s="39"/>
      <c r="E24" s="39"/>
      <c r="F24" s="39"/>
      <c r="G24" s="39"/>
      <c r="H24" s="40"/>
      <c r="I24" s="16"/>
      <c r="J24" s="21"/>
      <c r="K24" s="21"/>
    </row>
    <row r="25" spans="2:11" ht="20" customHeight="1" x14ac:dyDescent="0.2">
      <c r="B25" s="16"/>
      <c r="C25" s="38"/>
      <c r="D25" s="39"/>
      <c r="E25" s="39"/>
      <c r="F25" s="39"/>
      <c r="G25" s="39"/>
      <c r="H25" s="40"/>
      <c r="I25" s="16"/>
      <c r="J25" s="21"/>
      <c r="K25" s="22"/>
    </row>
    <row r="26" spans="2:11" ht="20" customHeight="1" x14ac:dyDescent="0.2">
      <c r="B26" s="16"/>
      <c r="C26" s="38"/>
      <c r="D26" s="39"/>
      <c r="E26" s="39"/>
      <c r="F26" s="39"/>
      <c r="G26" s="39"/>
      <c r="H26" s="40"/>
      <c r="I26" s="16"/>
      <c r="J26" s="21"/>
      <c r="K26" s="21"/>
    </row>
    <row r="27" spans="2:11" ht="20" customHeight="1" x14ac:dyDescent="0.2">
      <c r="B27" s="16"/>
      <c r="C27" s="38"/>
      <c r="D27" s="39"/>
      <c r="E27" s="39"/>
      <c r="F27" s="39"/>
      <c r="G27" s="39"/>
      <c r="H27" s="40"/>
      <c r="I27" s="16"/>
      <c r="J27" s="21"/>
      <c r="K27" s="21"/>
    </row>
    <row r="28" spans="2:11" ht="20" customHeight="1" x14ac:dyDescent="0.2">
      <c r="B28" s="16"/>
      <c r="C28" s="38"/>
      <c r="D28" s="39"/>
      <c r="E28" s="39"/>
      <c r="F28" s="39"/>
      <c r="G28" s="39"/>
      <c r="H28" s="40"/>
      <c r="I28" s="16"/>
      <c r="J28" s="21"/>
      <c r="K28" s="21"/>
    </row>
    <row r="29" spans="2:11" ht="20" customHeight="1" x14ac:dyDescent="0.2">
      <c r="B29" s="16"/>
      <c r="C29" s="38"/>
      <c r="D29" s="39"/>
      <c r="E29" s="39"/>
      <c r="F29" s="39"/>
      <c r="G29" s="39"/>
      <c r="H29" s="40"/>
      <c r="I29" s="16"/>
      <c r="J29" s="21"/>
      <c r="K29" s="21"/>
    </row>
    <row r="30" spans="2:11" ht="20" customHeight="1" x14ac:dyDescent="0.2">
      <c r="B30" s="16"/>
      <c r="C30" s="38"/>
      <c r="D30" s="39"/>
      <c r="E30" s="39"/>
      <c r="F30" s="39"/>
      <c r="G30" s="39"/>
      <c r="H30" s="40"/>
      <c r="I30" s="16"/>
      <c r="J30" s="21"/>
      <c r="K30" s="21"/>
    </row>
    <row r="31" spans="2:11" ht="20" customHeight="1" x14ac:dyDescent="0.2">
      <c r="B31" s="16"/>
      <c r="C31" s="38"/>
      <c r="D31" s="39"/>
      <c r="E31" s="39"/>
      <c r="F31" s="39"/>
      <c r="G31" s="39"/>
      <c r="H31" s="40"/>
      <c r="I31" s="16"/>
      <c r="J31" s="21"/>
      <c r="K31" s="21"/>
    </row>
    <row r="32" spans="2:11" ht="20" customHeight="1" x14ac:dyDescent="0.2">
      <c r="B32" s="16"/>
      <c r="C32" s="38"/>
      <c r="D32" s="39"/>
      <c r="E32" s="39"/>
      <c r="F32" s="39"/>
      <c r="G32" s="39"/>
      <c r="H32" s="40"/>
      <c r="I32" s="16"/>
      <c r="J32" s="21"/>
      <c r="K32" s="21"/>
    </row>
    <row r="33" spans="2:11" ht="20" customHeight="1" x14ac:dyDescent="0.2">
      <c r="B33" s="16"/>
      <c r="C33" s="38"/>
      <c r="D33" s="39"/>
      <c r="E33" s="39"/>
      <c r="F33" s="39"/>
      <c r="G33" s="39"/>
      <c r="H33" s="40"/>
      <c r="I33" s="16"/>
      <c r="J33" s="21"/>
      <c r="K33" s="21"/>
    </row>
    <row r="34" spans="2:11" ht="20" customHeight="1" x14ac:dyDescent="0.2">
      <c r="B34" s="16"/>
      <c r="C34" s="38"/>
      <c r="D34" s="39"/>
      <c r="E34" s="39"/>
      <c r="F34" s="39"/>
      <c r="G34" s="39"/>
      <c r="H34" s="40"/>
      <c r="I34" s="16"/>
      <c r="J34" s="21"/>
      <c r="K34" s="21"/>
    </row>
    <row r="35" spans="2:11" ht="20" customHeight="1" x14ac:dyDescent="0.2">
      <c r="B35" s="16"/>
      <c r="C35" s="38"/>
      <c r="D35" s="39"/>
      <c r="E35" s="39"/>
      <c r="F35" s="39"/>
      <c r="G35" s="39"/>
      <c r="H35" s="40"/>
      <c r="I35" s="16"/>
      <c r="J35" s="21"/>
      <c r="K35" s="21"/>
    </row>
    <row r="36" spans="2:11" ht="20" customHeight="1" x14ac:dyDescent="0.2">
      <c r="B36" s="16"/>
      <c r="C36" s="48"/>
      <c r="D36" s="48"/>
      <c r="E36" s="48"/>
      <c r="F36" s="48"/>
      <c r="G36" s="48"/>
      <c r="H36" s="48"/>
      <c r="I36" s="16"/>
      <c r="J36" s="21"/>
      <c r="K36" s="21"/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SUM(หน้า1!K17:K36,K17:K36)</f>
        <v>26930</v>
      </c>
    </row>
    <row r="38" spans="2:11" ht="20" customHeight="1" x14ac:dyDescent="0.2">
      <c r="B38" s="18" t="s">
        <v>24</v>
      </c>
      <c r="C38" s="19"/>
      <c r="D38" s="19"/>
      <c r="E38" s="49" t="str">
        <f>BAHTTEXT(K39)</f>
        <v>สองหมื่นแปดพันแปดร้อยสิบห้าบาทสิบสตางค์</v>
      </c>
      <c r="F38" s="49"/>
      <c r="G38" s="49"/>
      <c r="H38" s="49"/>
      <c r="I38" s="50"/>
      <c r="J38" s="23" t="s">
        <v>25</v>
      </c>
      <c r="K38" s="24">
        <f>K37*0.07</f>
        <v>1885.1000000000001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6" t="s">
        <v>26</v>
      </c>
      <c r="J39" s="37"/>
      <c r="K39" s="24">
        <f>SUM(K37:K38)</f>
        <v>28815.1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3">
    <mergeCell ref="B13:C13"/>
    <mergeCell ref="B1:K1"/>
    <mergeCell ref="B2:K2"/>
    <mergeCell ref="B4:K4"/>
    <mergeCell ref="B5:K5"/>
    <mergeCell ref="C8:K8"/>
    <mergeCell ref="J9:K9"/>
    <mergeCell ref="B11:C11"/>
    <mergeCell ref="D11:G11"/>
    <mergeCell ref="I11:K11"/>
    <mergeCell ref="B12:C12"/>
    <mergeCell ref="D12:K12"/>
    <mergeCell ref="C29:H29"/>
    <mergeCell ref="B14:C14"/>
    <mergeCell ref="C15:H15"/>
    <mergeCell ref="C16:H16"/>
    <mergeCell ref="C21:H21"/>
    <mergeCell ref="C22:H22"/>
    <mergeCell ref="C23:H23"/>
    <mergeCell ref="C24:H24"/>
    <mergeCell ref="C25:H25"/>
    <mergeCell ref="C26:H26"/>
    <mergeCell ref="C27:H27"/>
    <mergeCell ref="C28:H28"/>
    <mergeCell ref="C36:H36"/>
    <mergeCell ref="E38:I38"/>
    <mergeCell ref="I39:J39"/>
    <mergeCell ref="C30:H30"/>
    <mergeCell ref="C31:H31"/>
    <mergeCell ref="C32:H32"/>
    <mergeCell ref="C33:H33"/>
    <mergeCell ref="C34:H34"/>
    <mergeCell ref="C35:H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หน้า1</vt:lpstr>
      <vt:lpstr>หน้า2</vt:lpstr>
      <vt:lpstr>Sheet3</vt:lpstr>
      <vt:lpstr>หน้า1!Print_Area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2022-11-14T04:15:16Z</cp:lastPrinted>
  <dcterms:created xsi:type="dcterms:W3CDTF">2015-06-22T02:44:58Z</dcterms:created>
  <dcterms:modified xsi:type="dcterms:W3CDTF">2022-11-14T08:08:45Z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