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DFEB03C1-7B76-4861-B296-22ADB3381A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K22" i="1"/>
  <c r="K21" i="1"/>
  <c r="K23" i="1"/>
  <c r="K20" i="1" l="1"/>
  <c r="K19" i="1"/>
  <c r="K18" i="1"/>
  <c r="K17" i="1" l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<sst xmlns="http://schemas.openxmlformats.org/spreadsheetml/2006/main" count="40" uniqueCount="40">
  <si>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</si>
  <si>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</si>
  <si>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</si>
  <si>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</si>
  <si>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</si>
  <si>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</si>
  <si>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</si>
  <si>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</si>
  <si>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</si>
  <si>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</si>
  <si>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</si>
  <si>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</si>
  <si>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</si>
  <si>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</si>
  <si>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</si>
  <si>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</si>
  <si>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</si>
  <si>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</si>
  <si>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</si>
  <si>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</si>
  <si>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</si>
  <si>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</si>
  <si>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</si>
  <si>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</si>
  <si>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</si>
  <si>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</si>
  <si>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</si>
  <si>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</si>
  <si>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</si>
  <si>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</si>
  <si>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NISSAN</t>
  </si>
  <si>
    <t>URVAN</t>
  </si>
  <si>
    <t>ฮจ-372</t>
  </si>
  <si>
    <t xml:space="preserve">มอเตอร์โบล์วเวอร์แอร์หลัง   </t>
  </si>
  <si>
    <t xml:space="preserve">แว็กกรัมน้ำยาแอร์    </t>
  </si>
  <si>
    <t xml:space="preserve">น้ำมันคอมแอร์ DENSO </t>
  </si>
  <si>
    <t xml:space="preserve">โอริงค์แอร์ DENSO   </t>
  </si>
  <si>
    <t xml:space="preserve">ค่าแรง + ตรวจเช็ค  </t>
  </si>
  <si>
    <t xml:space="preserve">น้ำยาล้างระบบ F11       </t>
  </si>
  <si>
    <t xml:space="preserve">ล้างตู้แอร์หลัง ซ้าย-ขวา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</si>
</sst>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5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9"/>
      <color rgb="FF1F4A7E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4" fillId="0" borderId="8" xfId="0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4" fillId="0" borderId="7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349251</xdr:colOff>
      <xdr:row>38</xdr:row>
      <xdr:rowOff>141318</xdr:rowOff>
    </xdr:from>
    <xdr:to>
      <xdr:col>5</xdr:col>
      <xdr:colOff>698500</xdr:colOff>
      <xdr:row>40</xdr:row>
      <xdr:rowOff>222250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69C768-D042-822A-8576-52A125264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4" y="8824943"/>
          <a:ext cx="817561" cy="573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37" zoomScale="120" workbookViewId="0">
      <selection activeCell="H40" sqref="H4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</row>
    <row r="2" spans="2:11" ht="13.9" customHeight="1" x14ac:dyDescent="0.15">
      <c r="B2" s="55" t="s">
        <v>1</v>
      </c>
      <c r="C2" s="55"/>
      <c r="D2" s="55"/>
      <c r="E2" s="55"/>
      <c r="F2" s="55"/>
      <c r="G2" s="55"/>
      <c r="H2" s="55"/>
      <c r="I2" s="55"/>
      <c r="J2" s="55"/>
      <c r="K2" s="55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6" t="s">
        <v>2</v>
      </c>
      <c r="C4" s="56"/>
      <c r="D4" s="56"/>
      <c r="E4" s="56"/>
      <c r="F4" s="56"/>
      <c r="G4" s="56"/>
      <c r="H4" s="56"/>
      <c r="I4" s="56"/>
      <c r="J4" s="56"/>
      <c r="K4" s="56"/>
    </row>
    <row r="5" spans="2:11" ht="13.9" customHeight="1" x14ac:dyDescent="0.15">
      <c r="B5" s="56" t="s">
        <v>3</v>
      </c>
      <c r="C5" s="56"/>
      <c r="D5" s="56"/>
      <c r="E5" s="56"/>
      <c r="F5" s="56"/>
      <c r="G5" s="56"/>
      <c r="H5" s="56"/>
      <c r="I5" s="56"/>
      <c r="J5" s="56"/>
      <c r="K5" s="56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7" t="s">
        <v>4</v>
      </c>
      <c r="D8" s="57"/>
      <c r="E8" s="57"/>
      <c r="F8" s="57"/>
      <c r="G8" s="57"/>
      <c r="H8" s="57"/>
      <c r="I8" s="57"/>
      <c r="J8" s="57"/>
      <c r="K8" s="57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3"/>
      <c r="K9" s="47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35" t="s">
        <v>6</v>
      </c>
      <c r="C11" s="36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15">
      <c r="B12" s="33" t="s">
        <v>8</v>
      </c>
      <c r="C12" s="34"/>
      <c r="D12" s="47"/>
      <c r="E12" s="47"/>
      <c r="F12" s="47"/>
      <c r="G12" s="47"/>
      <c r="H12" s="47"/>
      <c r="I12" s="47"/>
      <c r="J12" s="47"/>
      <c r="K12" s="51"/>
    </row>
    <row r="13" spans="2:11" s="1" customFormat="1" ht="19.899999999999999" customHeight="1" x14ac:dyDescent="0.15">
      <c r="B13" s="33" t="s">
        <v>9</v>
      </c>
      <c r="C13" s="34"/>
      <c r="D13" s="8" t="s">
        <v>32</v>
      </c>
      <c r="E13" s="5" t="s">
        <v>10</v>
      </c>
      <c r="F13" s="8" t="s">
        <v>30</v>
      </c>
      <c r="G13" s="5" t="s">
        <v>11</v>
      </c>
      <c r="H13" s="8" t="s">
        <v>31</v>
      </c>
      <c r="I13" s="5" t="s">
        <v>12</v>
      </c>
      <c r="J13" s="8"/>
      <c r="K13" s="17"/>
    </row>
    <row r="14" spans="2:11" ht="19.899999999999999" customHeight="1" x14ac:dyDescent="0.15">
      <c r="B14" s="46"/>
      <c r="C14" s="47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8" t="s">
        <v>14</v>
      </c>
      <c r="D15" s="49"/>
      <c r="E15" s="49"/>
      <c r="F15" s="49"/>
      <c r="G15" s="49"/>
      <c r="H15" s="50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41" t="s">
        <v>19</v>
      </c>
      <c r="D16" s="42"/>
      <c r="E16" s="42"/>
      <c r="F16" s="42"/>
      <c r="G16" s="42"/>
      <c r="H16" s="43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30" t="s">
        <v>33</v>
      </c>
      <c r="D17" s="31"/>
      <c r="E17" s="31"/>
      <c r="F17" s="31"/>
      <c r="G17" s="31"/>
      <c r="H17" s="32"/>
      <c r="I17" s="16">
        <v>2</v>
      </c>
      <c r="J17" s="21">
        <v>1950</v>
      </c>
      <c r="K17" s="21">
        <f>J17*I17</f>
        <v>3900</v>
      </c>
    </row>
    <row r="18" spans="2:11" ht="19.899999999999999" customHeight="1" x14ac:dyDescent="0.15">
      <c r="B18" s="16">
        <v>2</v>
      </c>
      <c r="C18" s="30" t="s">
        <v>34</v>
      </c>
      <c r="D18" s="31"/>
      <c r="E18" s="31"/>
      <c r="F18" s="31"/>
      <c r="G18" s="31"/>
      <c r="H18" s="32"/>
      <c r="I18" s="16">
        <v>1</v>
      </c>
      <c r="J18" s="21">
        <v>1500</v>
      </c>
      <c r="K18" s="21">
        <f>J18*I18</f>
        <v>1500</v>
      </c>
    </row>
    <row r="19" spans="2:11" ht="19.899999999999999" customHeight="1" x14ac:dyDescent="0.15">
      <c r="B19" s="16">
        <v>3</v>
      </c>
      <c r="C19" s="38" t="s">
        <v>35</v>
      </c>
      <c r="D19" s="39"/>
      <c r="E19" s="39"/>
      <c r="F19" s="39"/>
      <c r="G19" s="39"/>
      <c r="H19" s="40"/>
      <c r="I19" s="16">
        <v>1</v>
      </c>
      <c r="J19" s="21">
        <v>800</v>
      </c>
      <c r="K19" s="21">
        <f>J19*I19</f>
        <v>800</v>
      </c>
    </row>
    <row r="20" spans="2:11" ht="19.899999999999999" customHeight="1" x14ac:dyDescent="0.15">
      <c r="B20" s="16">
        <v>4</v>
      </c>
      <c r="C20" s="27" t="s">
        <v>38</v>
      </c>
      <c r="D20" s="28"/>
      <c r="E20" s="28"/>
      <c r="F20" s="28"/>
      <c r="G20" s="28"/>
      <c r="H20" s="29"/>
      <c r="I20" s="16">
        <v>4</v>
      </c>
      <c r="J20" s="21">
        <v>200</v>
      </c>
      <c r="K20" s="21">
        <f t="shared" ref="K20" si="0">J20*I20</f>
        <v>800</v>
      </c>
    </row>
    <row r="21" spans="2:11" ht="19.899999999999999" customHeight="1" x14ac:dyDescent="0.15">
      <c r="B21" s="16">
        <v>5</v>
      </c>
      <c r="C21" s="27" t="s">
        <v>36</v>
      </c>
      <c r="D21" s="28"/>
      <c r="E21" s="28"/>
      <c r="F21" s="28"/>
      <c r="G21" s="28"/>
      <c r="H21" s="29"/>
      <c r="I21" s="16">
        <v>4</v>
      </c>
      <c r="J21" s="21">
        <v>80</v>
      </c>
      <c r="K21" s="21">
        <f t="shared" ref="K21:K22" si="1">J21*I21</f>
        <v>320</v>
      </c>
    </row>
    <row r="22" spans="2:11" ht="19.899999999999999" customHeight="1" x14ac:dyDescent="0.15">
      <c r="B22" s="16">
        <v>6</v>
      </c>
      <c r="C22" s="27" t="s">
        <v>39</v>
      </c>
      <c r="D22" s="28"/>
      <c r="E22" s="28"/>
      <c r="F22" s="28"/>
      <c r="G22" s="28"/>
      <c r="H22" s="29"/>
      <c r="I22" s="16">
        <v>2</v>
      </c>
      <c r="J22" s="21">
        <v>1500</v>
      </c>
      <c r="K22" s="21">
        <f t="shared" si="1"/>
        <v>3000</v>
      </c>
    </row>
    <row r="23" spans="2:11" ht="19.899999999999999" customHeight="1" x14ac:dyDescent="0.15">
      <c r="B23" s="16">
        <v>7</v>
      </c>
      <c r="C23" s="27" t="s">
        <v>37</v>
      </c>
      <c r="D23" s="28"/>
      <c r="E23" s="28"/>
      <c r="F23" s="28"/>
      <c r="G23" s="28"/>
      <c r="H23" s="29"/>
      <c r="I23" s="16">
        <v>1</v>
      </c>
      <c r="J23" s="21">
        <v>2000</v>
      </c>
      <c r="K23" s="21">
        <f t="shared" ref="K23" si="2">J23*I23</f>
        <v>2000</v>
      </c>
    </row>
    <row r="24" spans="2:11" ht="19.899999999999999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15">
      <c r="B36" s="16"/>
      <c r="C36" s="52"/>
      <c r="D36" s="52"/>
      <c r="E36" s="52"/>
      <c r="F36" s="52"/>
      <c r="G36" s="52"/>
      <c r="H36" s="52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12320</v>
      </c>
    </row>
    <row r="38" spans="2:11" ht="19.899999999999999" customHeight="1" x14ac:dyDescent="0.15">
      <c r="B38" s="18" t="s">
        <v>24</v>
      </c>
      <c r="C38" s="19"/>
      <c r="D38" s="19"/>
      <c r="E38" s="25" t="str">
        <f>BAHTTEXT(K39)</f>
        <v>หนึ่งหมื่นสามพันหนึ่งร้อยแปดสิบสองบาทสี่สิบสตางค์</v>
      </c>
      <c r="F38" s="25"/>
      <c r="G38" s="25"/>
      <c r="H38" s="25"/>
      <c r="I38" s="26"/>
      <c r="J38" s="23" t="s">
        <v>25</v>
      </c>
      <c r="K38" s="24">
        <f>K37*0.07</f>
        <v>862.40000000000009</v>
      </c>
    </row>
    <row r="39" spans="2:11" ht="19.899999999999999" customHeight="1" x14ac:dyDescent="0.2">
      <c r="B39" s="6"/>
      <c r="C39" s="6"/>
      <c r="D39" s="6"/>
      <c r="E39"/>
      <c r="F39" s="6"/>
      <c r="G39" s="6"/>
      <c r="H39" s="6"/>
      <c r="I39" s="44" t="s">
        <v>26</v>
      </c>
      <c r="J39" s="45"/>
      <c r="K39" s="24">
        <f>SUM(K37:K38)</f>
        <v>13182.4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2026-01-23T04:38:16Z</cp:lastPrinted>
  <dcterms:created xsi:type="dcterms:W3CDTF">2015-06-22T02:44:58Z</dcterms:created>
  <dcterms:modified xsi:type="dcterms:W3CDTF">2026-01-23T04:38:24Z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