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EDC93EC5-5CAC-4B27-BF9D-C40BE48E66B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<sst xmlns="http://schemas.openxmlformats.org/spreadsheetml/2006/main" count="34" uniqueCount="34">
  <si>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</si>
  <si>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</si>
  <si>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</si>
  <si>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</si>
  <si>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</si>
  <si>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</si>
  <si>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</si>
  <si>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</si>
  <si>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</si>
  <si>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</si>
  <si>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</si>
  <si>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</si>
  <si>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</si>
  <si>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</si>
  <si>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</si>
  <si>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</si>
  <si>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</si>
  <si>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</si>
  <si>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</si>
  <si>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</si>
  <si>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</si>
  <si>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</si>
  <si>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</si>
  <si>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</si>
  <si>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</si>
  <si>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</si>
  <si>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</si>
  <si>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</si>
  <si>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</si>
  <si>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</si>
  <si>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กรมโยธาธิการและผังเมือง</t>
  </si>
  <si>
    <t>NISSAN</t>
  </si>
  <si>
    <t>URVAN</t>
  </si>
  <si>
    <t>ฮจ-6621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</si>
</sst>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D14" sqref="D14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" customHeight="1" x14ac:dyDescent="0.1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" customHeight="1" x14ac:dyDescent="0.1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1"/>
      <c r="K9" s="42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3" t="s">
        <v>6</v>
      </c>
      <c r="C11" s="34"/>
      <c r="D11" s="26" t="s">
        <v>30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42"/>
      <c r="E12" s="42"/>
      <c r="F12" s="42"/>
      <c r="G12" s="42"/>
      <c r="H12" s="42"/>
      <c r="I12" s="42"/>
      <c r="J12" s="42"/>
      <c r="K12" s="49"/>
    </row>
    <row r="13" spans="2:11" s="1" customFormat="1" ht="19.899999999999999" customHeight="1" x14ac:dyDescent="0.15">
      <c r="B13" s="31" t="s">
        <v>9</v>
      </c>
      <c r="C13" s="32"/>
      <c r="D13" s="8" t="s">
        <v>33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41"/>
      <c r="C14" s="42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3" t="s">
        <v>14</v>
      </c>
      <c r="D15" s="44"/>
      <c r="E15" s="44"/>
      <c r="F15" s="44"/>
      <c r="G15" s="44"/>
      <c r="H15" s="45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36" t="s">
        <v>19</v>
      </c>
      <c r="D16" s="37"/>
      <c r="E16" s="37"/>
      <c r="F16" s="37"/>
      <c r="G16" s="37"/>
      <c r="H16" s="38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6" t="s">
        <v>29</v>
      </c>
      <c r="D17" s="47"/>
      <c r="E17" s="47"/>
      <c r="F17" s="47"/>
      <c r="G17" s="47"/>
      <c r="H17" s="48"/>
      <c r="I17" s="17">
        <v>4</v>
      </c>
      <c r="J17" s="22">
        <v>3224.3</v>
      </c>
      <c r="K17" s="22">
        <f>J17*I17</f>
        <v>12897.2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35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50"/>
      <c r="D36" s="50"/>
      <c r="E36" s="50"/>
      <c r="F36" s="50"/>
      <c r="G36" s="50"/>
      <c r="H36" s="50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12897.2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หนึ่งหมื่นสามพันแปดร้อยบาทถ้วน</v>
      </c>
      <c r="F38" s="26"/>
      <c r="G38" s="26"/>
      <c r="H38" s="26"/>
      <c r="I38" s="27"/>
      <c r="J38" s="24" t="s">
        <v>25</v>
      </c>
      <c r="K38" s="25">
        <f>K37*0.07</f>
        <v>902.80400000000009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9" t="s">
        <v>26</v>
      </c>
      <c r="J39" s="40"/>
      <c r="K39" s="25">
        <f>SUM(K37:K38)</f>
        <v>13800.004000000001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2022-04-26T08:19:24Z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