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BEA15371-E23F-4F94-B1D2-36E1C757BA4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7" i="1" l="1"/>
  <c r="K26" i="1"/>
  <c r="K25" i="1"/>
  <c r="K24" i="1"/>
  <c r="K23" i="1"/>
  <c r="K22" i="1"/>
  <c r="K21" i="1"/>
  <c r="K18" i="1"/>
  <c r="K19" i="1"/>
  <c r="K20" i="1"/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<sst xmlns="http://schemas.openxmlformats.org/spreadsheetml/2006/main" count="44" uniqueCount="44">
  <si>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</si>
  <si>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</si>
  <si>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</si>
  <si>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</si>
  <si>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</si>
  <si>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</si>
  <si>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</si>
  <si>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</si>
  <si>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</si>
  <si>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</si>
  <si>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</si>
  <si>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</si>
  <si>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</si>
  <si>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</si>
  <si>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</si>
  <si>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</si>
  <si>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</si>
  <si>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</si>
  <si>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</si>
  <si>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</si>
  <si>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</si>
  <si>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</si>
  <si>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</si>
  <si>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</si>
  <si>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</si>
  <si>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</si>
  <si>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</si>
  <si>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</si>
  <si>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</si>
  <si>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</si>
  <si>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</si>
  <si>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</si>
  <si>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</si>
  <si>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น้ำมันเครื่องเบนซินสังเคราะห์ 1L MOTUL            </t>
  </si>
  <si>
    <t xml:space="preserve">น้ำมันเครื่องดีเซลสังเคราะห์ 6L   </t>
  </si>
  <si>
    <t xml:space="preserve">กรองเครื่อง   </t>
  </si>
  <si>
    <t>กรองอากาศ</t>
  </si>
  <si>
    <t>กรองอากาศแอร์</t>
  </si>
  <si>
    <t xml:space="preserve">น้ำมันเกียร์ออโตเมติก  </t>
  </si>
  <si>
    <t xml:space="preserve">กรองเกียร์ออโตเมติก  </t>
  </si>
  <si>
    <t xml:space="preserve">ปะเก็นอ่างน้ำมันเกียร์    </t>
  </si>
  <si>
    <t xml:space="preserve">น้ำมันล้างอุปกรณ์  </t>
  </si>
  <si>
    <t xml:space="preserve">กาวเทาทาปะเก็น VOLK </t>
  </si>
  <si>
    <t>ค่าแรง + ตรวจเช็ค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</si>
</sst>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2" zoomScale="120" workbookViewId="0">
      <selection activeCell="J28" sqref="J28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" customHeight="1" x14ac:dyDescent="0.15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" customHeight="1" x14ac:dyDescent="0.15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20.100000000000001" customHeight="1" x14ac:dyDescent="0.15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.100000000000001" customHeight="1" x14ac:dyDescent="0.15">
      <c r="B13" s="36" t="s">
        <v>9</v>
      </c>
      <c r="C13" s="37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100000000000001" customHeight="1" x14ac:dyDescent="0.15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2" t="s">
        <v>34</v>
      </c>
      <c r="D17" s="43"/>
      <c r="E17" s="43"/>
      <c r="F17" s="43"/>
      <c r="G17" s="43"/>
      <c r="H17" s="44"/>
      <c r="I17" s="16">
        <v>1</v>
      </c>
      <c r="J17" s="21">
        <v>3900</v>
      </c>
      <c r="K17" s="21">
        <f>J17*I17</f>
        <v>3900</v>
      </c>
    </row>
    <row r="18" spans="2:11" ht="20.100000000000001" customHeight="1" x14ac:dyDescent="0.15">
      <c r="B18" s="16">
        <v>2</v>
      </c>
      <c r="C18" s="33" t="s">
        <v>33</v>
      </c>
      <c r="D18" s="34"/>
      <c r="E18" s="34"/>
      <c r="F18" s="34"/>
      <c r="G18" s="34"/>
      <c r="H18" s="35"/>
      <c r="I18" s="16">
        <v>2</v>
      </c>
      <c r="J18" s="21">
        <v>850</v>
      </c>
      <c r="K18" s="21">
        <f t="shared" ref="K18:K27" si="0">J18*I18</f>
        <v>1700</v>
      </c>
    </row>
    <row r="19" spans="2:11" ht="20.100000000000001" customHeight="1" x14ac:dyDescent="0.15">
      <c r="B19" s="16">
        <v>3</v>
      </c>
      <c r="C19" s="33" t="s">
        <v>35</v>
      </c>
      <c r="D19" s="34"/>
      <c r="E19" s="34"/>
      <c r="F19" s="34"/>
      <c r="G19" s="34"/>
      <c r="H19" s="35"/>
      <c r="I19" s="16">
        <v>1</v>
      </c>
      <c r="J19" s="21">
        <v>800</v>
      </c>
      <c r="K19" s="21">
        <f t="shared" si="0"/>
        <v>800</v>
      </c>
    </row>
    <row r="20" spans="2:11" ht="20.100000000000001" customHeight="1" x14ac:dyDescent="0.15">
      <c r="B20" s="16">
        <v>4</v>
      </c>
      <c r="C20" s="33" t="s">
        <v>36</v>
      </c>
      <c r="D20" s="34"/>
      <c r="E20" s="34"/>
      <c r="F20" s="34"/>
      <c r="G20" s="34"/>
      <c r="H20" s="35"/>
      <c r="I20" s="16">
        <v>1</v>
      </c>
      <c r="J20" s="21">
        <v>1890</v>
      </c>
      <c r="K20" s="21">
        <f t="shared" si="0"/>
        <v>1890</v>
      </c>
    </row>
    <row r="21" spans="2:11" ht="20.100000000000001" customHeight="1" x14ac:dyDescent="0.15">
      <c r="B21" s="16">
        <v>5</v>
      </c>
      <c r="C21" s="33" t="s">
        <v>37</v>
      </c>
      <c r="D21" s="34"/>
      <c r="E21" s="34"/>
      <c r="F21" s="34"/>
      <c r="G21" s="34"/>
      <c r="H21" s="35"/>
      <c r="I21" s="16">
        <v>1</v>
      </c>
      <c r="J21" s="21">
        <v>2100</v>
      </c>
      <c r="K21" s="21">
        <f t="shared" si="0"/>
        <v>2100</v>
      </c>
    </row>
    <row r="22" spans="2:11" ht="20.100000000000001" customHeight="1" x14ac:dyDescent="0.15">
      <c r="B22" s="16">
        <v>6</v>
      </c>
      <c r="C22" s="33" t="s">
        <v>38</v>
      </c>
      <c r="D22" s="34"/>
      <c r="E22" s="34"/>
      <c r="F22" s="34"/>
      <c r="G22" s="34"/>
      <c r="H22" s="35"/>
      <c r="I22" s="16">
        <v>5</v>
      </c>
      <c r="J22" s="21">
        <v>1800</v>
      </c>
      <c r="K22" s="21">
        <f t="shared" si="0"/>
        <v>9000</v>
      </c>
    </row>
    <row r="23" spans="2:11" ht="20.100000000000001" customHeight="1" x14ac:dyDescent="0.15">
      <c r="B23" s="16">
        <v>7</v>
      </c>
      <c r="C23" s="33" t="s">
        <v>39</v>
      </c>
      <c r="D23" s="34"/>
      <c r="E23" s="34"/>
      <c r="F23" s="34"/>
      <c r="G23" s="34"/>
      <c r="H23" s="35"/>
      <c r="I23" s="16">
        <v>1</v>
      </c>
      <c r="J23" s="21">
        <v>3520</v>
      </c>
      <c r="K23" s="21">
        <f t="shared" si="0"/>
        <v>3520</v>
      </c>
    </row>
    <row r="24" spans="2:11" ht="20.100000000000001" customHeight="1" x14ac:dyDescent="0.15">
      <c r="B24" s="16">
        <v>8</v>
      </c>
      <c r="C24" s="33" t="s">
        <v>40</v>
      </c>
      <c r="D24" s="34"/>
      <c r="E24" s="34"/>
      <c r="F24" s="34"/>
      <c r="G24" s="34"/>
      <c r="H24" s="35"/>
      <c r="I24" s="16">
        <v>1</v>
      </c>
      <c r="J24" s="21">
        <v>1980</v>
      </c>
      <c r="K24" s="21">
        <f t="shared" si="0"/>
        <v>1980</v>
      </c>
    </row>
    <row r="25" spans="2:11" ht="20.100000000000001" customHeight="1" x14ac:dyDescent="0.15">
      <c r="B25" s="16">
        <v>9</v>
      </c>
      <c r="C25" s="33" t="s">
        <v>41</v>
      </c>
      <c r="D25" s="34"/>
      <c r="E25" s="34"/>
      <c r="F25" s="34"/>
      <c r="G25" s="34"/>
      <c r="H25" s="35"/>
      <c r="I25" s="16">
        <v>1</v>
      </c>
      <c r="J25" s="21">
        <v>300</v>
      </c>
      <c r="K25" s="22">
        <f t="shared" si="0"/>
        <v>300</v>
      </c>
    </row>
    <row r="26" spans="2:11" ht="20.100000000000001" customHeight="1" x14ac:dyDescent="0.15">
      <c r="B26" s="16">
        <v>10</v>
      </c>
      <c r="C26" s="33" t="s">
        <v>42</v>
      </c>
      <c r="D26" s="34"/>
      <c r="E26" s="34"/>
      <c r="F26" s="34"/>
      <c r="G26" s="34"/>
      <c r="H26" s="35"/>
      <c r="I26" s="16">
        <v>1</v>
      </c>
      <c r="J26" s="21">
        <v>890</v>
      </c>
      <c r="K26" s="21">
        <f t="shared" si="0"/>
        <v>890</v>
      </c>
    </row>
    <row r="27" spans="2:11" ht="20.100000000000001" customHeight="1" x14ac:dyDescent="0.15">
      <c r="B27" s="16">
        <v>11</v>
      </c>
      <c r="C27" s="33" t="s">
        <v>43</v>
      </c>
      <c r="D27" s="34"/>
      <c r="E27" s="34"/>
      <c r="F27" s="34"/>
      <c r="G27" s="34"/>
      <c r="H27" s="35"/>
      <c r="I27" s="16">
        <v>1</v>
      </c>
      <c r="J27" s="21">
        <v>2500</v>
      </c>
      <c r="K27" s="21">
        <f t="shared" si="0"/>
        <v>2500</v>
      </c>
    </row>
    <row r="28" spans="2:11" ht="20.100000000000001" customHeight="1" x14ac:dyDescent="0.15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.100000000000001" customHeight="1" x14ac:dyDescent="0.15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.100000000000001" customHeight="1" x14ac:dyDescent="0.15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.100000000000001" customHeight="1" x14ac:dyDescent="0.15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.100000000000001" customHeight="1" x14ac:dyDescent="0.15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.100000000000001" customHeight="1" x14ac:dyDescent="0.15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.100000000000001" customHeight="1" x14ac:dyDescent="0.15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.100000000000001" customHeight="1" x14ac:dyDescent="0.15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.100000000000001" customHeight="1" x14ac:dyDescent="0.15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28580</v>
      </c>
    </row>
    <row r="38" spans="2:11" ht="20.100000000000001" customHeight="1" x14ac:dyDescent="0.15">
      <c r="B38" s="18" t="s">
        <v>24</v>
      </c>
      <c r="C38" s="19"/>
      <c r="D38" s="19"/>
      <c r="E38" s="47" t="str">
        <f>BAHTTEXT(K39)</f>
        <v>สามหมื่นห้าร้อยแปดสิบบาทหกสิบสตางค์</v>
      </c>
      <c r="F38" s="47"/>
      <c r="G38" s="47"/>
      <c r="H38" s="47"/>
      <c r="I38" s="48"/>
      <c r="J38" s="23" t="s">
        <v>25</v>
      </c>
      <c r="K38" s="24">
        <f>K37*0.07</f>
        <v>2000.6000000000001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30580.6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2023-03-31T09:29:46Z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