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49413b0ebfdf58b/"/>
    </mc:Choice>
  </mc:AlternateContent>
  <xr:revisionPtr revIDLastSave="0" documentId="8_{91398469-511E-44D5-90F2-7B4B0A5E125F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9" i="1" l="1"/>
  <c r="K28" i="1"/>
  <c r="K27" i="1"/>
  <c r="K26" i="1"/>
  <c r="K25" i="1"/>
  <c r="K24" i="1"/>
  <c r="K23" i="1"/>
  <c r="K22" i="1"/>
  <c r="K21" i="1"/>
  <c r="K18" i="1"/>
  <c r="K19" i="1"/>
  <c r="K20" i="1"/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<sst xmlns="http://schemas.openxmlformats.org/spreadsheetml/2006/main" count="46" uniqueCount="46">
  <si>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</si>
  <si>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</si>
  <si>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</si>
  <si>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</si>
  <si>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</si>
  <si>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</si>
  <si>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</si>
  <si>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</si>
  <si>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</si>
  <si>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</si>
  <si>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</si>
  <si>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</si>
  <si>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</si>
  <si>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</si>
  <si>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</si>
  <si>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</si>
  <si>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</si>
  <si>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</si>
  <si>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</si>
  <si>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</si>
  <si>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</si>
  <si>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</si>
  <si>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</si>
  <si>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</si>
  <si>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</si>
  <si>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</si>
  <si>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</si>
  <si>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</si>
  <si>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</si>
  <si>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กรมโยธาธิการและผังเมือง</t>
  </si>
  <si>
    <t>ฮต-8899</t>
  </si>
  <si>
    <t>Volk</t>
  </si>
  <si>
    <t>Caravelle</t>
  </si>
  <si>
    <t xml:space="preserve">น้ำมันเครื่องเบนซินสังเคราะห์ 1L MOTUL            </t>
  </si>
  <si>
    <t xml:space="preserve">น้ำมันเครื่องดีเซลสังเคราะห์ 6L   </t>
  </si>
  <si>
    <t xml:space="preserve">กรองเครื่อง   </t>
  </si>
  <si>
    <t xml:space="preserve">เพลาขับทั้งเส้นซ้าย  </t>
  </si>
  <si>
    <t xml:space="preserve">เพลาขับทั้งเส้นขวา    </t>
  </si>
  <si>
    <t>ชุดหลอดไฟหรี่ LED PHILPS (ซ้าย + ขวา)</t>
  </si>
  <si>
    <t xml:space="preserve">ชุดหลอดไฟหน้า (PHILIPS) H7 (ซ้าย + ขวา)           </t>
  </si>
  <si>
    <t xml:space="preserve">หลอดไฟสปอร์ตไลท์ขวา (PHILIPS) HB4   </t>
  </si>
  <si>
    <t xml:space="preserve">แจ็คเสียบแบนตัวเมีย </t>
  </si>
  <si>
    <t xml:space="preserve">ฟิวส์ 15 AMP </t>
  </si>
  <si>
    <t xml:space="preserve">Wiring สายไฟโคมไฟหน้า   </t>
  </si>
  <si>
    <t xml:space="preserve">ตั้งศูนย์ </t>
  </si>
  <si>
    <t xml:space="preserve">ค่าแรง + ตรวจเช็ค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</si>
</sst>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16" zoomScale="120" workbookViewId="0">
      <selection activeCell="J30" sqref="J30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" customHeight="1" x14ac:dyDescent="0.15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" customHeight="1" x14ac:dyDescent="0.15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0"/>
      <c r="K9" s="41"/>
    </row>
    <row r="10" spans="2:11" ht="20.100000000000001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00000000000001" customHeight="1" x14ac:dyDescent="0.15">
      <c r="B11" s="32" t="s">
        <v>6</v>
      </c>
      <c r="C11" s="33"/>
      <c r="D11" s="25" t="s">
        <v>29</v>
      </c>
      <c r="E11" s="25"/>
      <c r="F11" s="25"/>
      <c r="G11" s="25"/>
      <c r="H11" s="9" t="s">
        <v>7</v>
      </c>
      <c r="I11" s="25"/>
      <c r="J11" s="25"/>
      <c r="K11" s="26"/>
    </row>
    <row r="12" spans="2:11" ht="20.100000000000001" customHeight="1" x14ac:dyDescent="0.15">
      <c r="B12" s="30" t="s">
        <v>8</v>
      </c>
      <c r="C12" s="31"/>
      <c r="D12" s="41"/>
      <c r="E12" s="41"/>
      <c r="F12" s="41"/>
      <c r="G12" s="41"/>
      <c r="H12" s="41"/>
      <c r="I12" s="41"/>
      <c r="J12" s="41"/>
      <c r="K12" s="48"/>
    </row>
    <row r="13" spans="2:11" s="1" customFormat="1" ht="20.100000000000001" customHeight="1" x14ac:dyDescent="0.15">
      <c r="B13" s="30" t="s">
        <v>9</v>
      </c>
      <c r="C13" s="31"/>
      <c r="D13" s="8" t="s">
        <v>30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20.100000000000001" customHeight="1" x14ac:dyDescent="0.15">
      <c r="B14" s="40"/>
      <c r="C14" s="41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00000000000001" customHeight="1" x14ac:dyDescent="0.2">
      <c r="B15" s="12" t="s">
        <v>13</v>
      </c>
      <c r="C15" s="42" t="s">
        <v>14</v>
      </c>
      <c r="D15" s="43"/>
      <c r="E15" s="43"/>
      <c r="F15" s="43"/>
      <c r="G15" s="43"/>
      <c r="H15" s="44"/>
      <c r="I15" s="13" t="s">
        <v>15</v>
      </c>
      <c r="J15" s="12" t="s">
        <v>16</v>
      </c>
      <c r="K15" s="12" t="s">
        <v>17</v>
      </c>
    </row>
    <row r="16" spans="2:11" s="3" customFormat="1" ht="20.100000000000001" customHeight="1" x14ac:dyDescent="0.2">
      <c r="B16" s="14" t="s">
        <v>18</v>
      </c>
      <c r="C16" s="35" t="s">
        <v>19</v>
      </c>
      <c r="D16" s="36"/>
      <c r="E16" s="36"/>
      <c r="F16" s="36"/>
      <c r="G16" s="36"/>
      <c r="H16" s="37"/>
      <c r="I16" s="15" t="s">
        <v>20</v>
      </c>
      <c r="J16" s="14" t="s">
        <v>21</v>
      </c>
      <c r="K16" s="14" t="s">
        <v>22</v>
      </c>
    </row>
    <row r="17" spans="2:11" ht="20.100000000000001" customHeight="1" x14ac:dyDescent="0.15">
      <c r="B17" s="16">
        <v>1</v>
      </c>
      <c r="C17" s="45" t="s">
        <v>34</v>
      </c>
      <c r="D17" s="46"/>
      <c r="E17" s="46"/>
      <c r="F17" s="46"/>
      <c r="G17" s="46"/>
      <c r="H17" s="47"/>
      <c r="I17" s="16">
        <v>1</v>
      </c>
      <c r="J17" s="21">
        <v>3900</v>
      </c>
      <c r="K17" s="21">
        <f>J17*I17</f>
        <v>3900</v>
      </c>
    </row>
    <row r="18" spans="2:11" ht="20.100000000000001" customHeight="1" x14ac:dyDescent="0.15">
      <c r="B18" s="16">
        <v>2</v>
      </c>
      <c r="C18" s="27" t="s">
        <v>33</v>
      </c>
      <c r="D18" s="28"/>
      <c r="E18" s="28"/>
      <c r="F18" s="28"/>
      <c r="G18" s="28"/>
      <c r="H18" s="29"/>
      <c r="I18" s="16">
        <v>2</v>
      </c>
      <c r="J18" s="21">
        <v>850</v>
      </c>
      <c r="K18" s="21">
        <f t="shared" ref="K18:K29" si="0">J18*I18</f>
        <v>1700</v>
      </c>
    </row>
    <row r="19" spans="2:11" ht="20.100000000000001" customHeight="1" x14ac:dyDescent="0.15">
      <c r="B19" s="16">
        <v>3</v>
      </c>
      <c r="C19" s="27" t="s">
        <v>35</v>
      </c>
      <c r="D19" s="28"/>
      <c r="E19" s="28"/>
      <c r="F19" s="28"/>
      <c r="G19" s="28"/>
      <c r="H19" s="29"/>
      <c r="I19" s="16">
        <v>1</v>
      </c>
      <c r="J19" s="21">
        <v>800</v>
      </c>
      <c r="K19" s="21">
        <f t="shared" si="0"/>
        <v>800</v>
      </c>
    </row>
    <row r="20" spans="2:11" ht="20.100000000000001" customHeight="1" x14ac:dyDescent="0.15">
      <c r="B20" s="16">
        <v>4</v>
      </c>
      <c r="C20" s="27" t="s">
        <v>36</v>
      </c>
      <c r="D20" s="28"/>
      <c r="E20" s="28"/>
      <c r="F20" s="28"/>
      <c r="G20" s="28"/>
      <c r="H20" s="29"/>
      <c r="I20" s="16">
        <v>1</v>
      </c>
      <c r="J20" s="21">
        <v>18950</v>
      </c>
      <c r="K20" s="21">
        <f t="shared" si="0"/>
        <v>18950</v>
      </c>
    </row>
    <row r="21" spans="2:11" ht="20.100000000000001" customHeight="1" x14ac:dyDescent="0.15">
      <c r="B21" s="16">
        <v>5</v>
      </c>
      <c r="C21" s="27" t="s">
        <v>37</v>
      </c>
      <c r="D21" s="28"/>
      <c r="E21" s="28"/>
      <c r="F21" s="28"/>
      <c r="G21" s="28"/>
      <c r="H21" s="29"/>
      <c r="I21" s="16">
        <v>1</v>
      </c>
      <c r="J21" s="21">
        <v>18950</v>
      </c>
      <c r="K21" s="21">
        <f t="shared" si="0"/>
        <v>18950</v>
      </c>
    </row>
    <row r="22" spans="2:11" ht="20.100000000000001" customHeight="1" x14ac:dyDescent="0.15">
      <c r="B22" s="16">
        <v>6</v>
      </c>
      <c r="C22" s="27" t="s">
        <v>38</v>
      </c>
      <c r="D22" s="28"/>
      <c r="E22" s="28"/>
      <c r="F22" s="28"/>
      <c r="G22" s="28"/>
      <c r="H22" s="29"/>
      <c r="I22" s="16">
        <v>1</v>
      </c>
      <c r="J22" s="21">
        <v>650</v>
      </c>
      <c r="K22" s="21">
        <f t="shared" si="0"/>
        <v>650</v>
      </c>
    </row>
    <row r="23" spans="2:11" ht="20.100000000000001" customHeight="1" x14ac:dyDescent="0.15">
      <c r="B23" s="16">
        <v>7</v>
      </c>
      <c r="C23" s="27" t="s">
        <v>39</v>
      </c>
      <c r="D23" s="28"/>
      <c r="E23" s="28"/>
      <c r="F23" s="28"/>
      <c r="G23" s="28"/>
      <c r="H23" s="29"/>
      <c r="I23" s="16">
        <v>1</v>
      </c>
      <c r="J23" s="21">
        <v>4250</v>
      </c>
      <c r="K23" s="21">
        <f t="shared" si="0"/>
        <v>4250</v>
      </c>
    </row>
    <row r="24" spans="2:11" ht="20.100000000000001" customHeight="1" x14ac:dyDescent="0.15">
      <c r="B24" s="16">
        <v>8</v>
      </c>
      <c r="C24" s="27" t="s">
        <v>40</v>
      </c>
      <c r="D24" s="28"/>
      <c r="E24" s="28"/>
      <c r="F24" s="28"/>
      <c r="G24" s="28"/>
      <c r="H24" s="29"/>
      <c r="I24" s="16">
        <v>1</v>
      </c>
      <c r="J24" s="21">
        <v>550</v>
      </c>
      <c r="K24" s="21">
        <f t="shared" si="0"/>
        <v>550</v>
      </c>
    </row>
    <row r="25" spans="2:11" ht="20.100000000000001" customHeight="1" x14ac:dyDescent="0.15">
      <c r="B25" s="16">
        <v>9</v>
      </c>
      <c r="C25" s="27" t="s">
        <v>41</v>
      </c>
      <c r="D25" s="28"/>
      <c r="E25" s="28"/>
      <c r="F25" s="28"/>
      <c r="G25" s="28"/>
      <c r="H25" s="29"/>
      <c r="I25" s="16">
        <v>20</v>
      </c>
      <c r="J25" s="21">
        <v>40</v>
      </c>
      <c r="K25" s="22">
        <f t="shared" si="0"/>
        <v>800</v>
      </c>
    </row>
    <row r="26" spans="2:11" ht="20.100000000000001" customHeight="1" x14ac:dyDescent="0.15">
      <c r="B26" s="16">
        <v>10</v>
      </c>
      <c r="C26" s="27" t="s">
        <v>42</v>
      </c>
      <c r="D26" s="28"/>
      <c r="E26" s="28"/>
      <c r="F26" s="28"/>
      <c r="G26" s="28"/>
      <c r="H26" s="29"/>
      <c r="I26" s="16">
        <v>1</v>
      </c>
      <c r="J26" s="21">
        <v>80</v>
      </c>
      <c r="K26" s="21">
        <f t="shared" si="0"/>
        <v>80</v>
      </c>
    </row>
    <row r="27" spans="2:11" ht="20.100000000000001" customHeight="1" x14ac:dyDescent="0.15">
      <c r="B27" s="16">
        <v>11</v>
      </c>
      <c r="C27" s="27" t="s">
        <v>43</v>
      </c>
      <c r="D27" s="28"/>
      <c r="E27" s="28"/>
      <c r="F27" s="28"/>
      <c r="G27" s="28"/>
      <c r="H27" s="29"/>
      <c r="I27" s="16">
        <v>2</v>
      </c>
      <c r="J27" s="21">
        <v>5500</v>
      </c>
      <c r="K27" s="21">
        <f t="shared" si="0"/>
        <v>11000</v>
      </c>
    </row>
    <row r="28" spans="2:11" ht="20.100000000000001" customHeight="1" x14ac:dyDescent="0.15">
      <c r="B28" s="16">
        <v>12</v>
      </c>
      <c r="C28" s="27" t="s">
        <v>44</v>
      </c>
      <c r="D28" s="28"/>
      <c r="E28" s="28"/>
      <c r="F28" s="28"/>
      <c r="G28" s="28"/>
      <c r="H28" s="29"/>
      <c r="I28" s="16">
        <v>1</v>
      </c>
      <c r="J28" s="21">
        <v>300</v>
      </c>
      <c r="K28" s="21">
        <f t="shared" si="0"/>
        <v>300</v>
      </c>
    </row>
    <row r="29" spans="2:11" ht="20.100000000000001" customHeight="1" x14ac:dyDescent="0.15">
      <c r="B29" s="16">
        <v>13</v>
      </c>
      <c r="C29" s="27" t="s">
        <v>45</v>
      </c>
      <c r="D29" s="28"/>
      <c r="E29" s="28"/>
      <c r="F29" s="28"/>
      <c r="G29" s="28"/>
      <c r="H29" s="29"/>
      <c r="I29" s="16">
        <v>1</v>
      </c>
      <c r="J29" s="21">
        <v>4000</v>
      </c>
      <c r="K29" s="21">
        <f t="shared" si="0"/>
        <v>4000</v>
      </c>
    </row>
    <row r="30" spans="2:11" ht="20.100000000000001" customHeight="1" x14ac:dyDescent="0.15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20.100000000000001" customHeight="1" x14ac:dyDescent="0.15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20.100000000000001" customHeight="1" x14ac:dyDescent="0.15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20.100000000000001" customHeight="1" x14ac:dyDescent="0.15">
      <c r="B33" s="16"/>
      <c r="C33" s="34"/>
      <c r="D33" s="25"/>
      <c r="E33" s="25"/>
      <c r="F33" s="25"/>
      <c r="G33" s="25"/>
      <c r="H33" s="26"/>
      <c r="I33" s="16"/>
      <c r="J33" s="21"/>
      <c r="K33" s="21"/>
    </row>
    <row r="34" spans="2:11" ht="20.100000000000001" customHeight="1" x14ac:dyDescent="0.15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20.100000000000001" customHeight="1" x14ac:dyDescent="0.15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20.100000000000001" customHeight="1" x14ac:dyDescent="0.15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20.100000000000001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65930</v>
      </c>
    </row>
    <row r="38" spans="2:11" ht="20.100000000000001" customHeight="1" x14ac:dyDescent="0.15">
      <c r="B38" s="18" t="s">
        <v>24</v>
      </c>
      <c r="C38" s="19"/>
      <c r="D38" s="19"/>
      <c r="E38" s="25" t="str">
        <f>BAHTTEXT(K39)</f>
        <v>เจ็ดหมื่นห้าร้อยสี่สิบห้าบาทสิบสตางค์</v>
      </c>
      <c r="F38" s="25"/>
      <c r="G38" s="25"/>
      <c r="H38" s="25"/>
      <c r="I38" s="26"/>
      <c r="J38" s="23" t="s">
        <v>25</v>
      </c>
      <c r="K38" s="24">
        <f>K37*0.07</f>
        <v>4615.1000000000004</v>
      </c>
    </row>
    <row r="39" spans="2:11" ht="20.100000000000001" customHeight="1" x14ac:dyDescent="0.15">
      <c r="B39" s="6"/>
      <c r="C39" s="6"/>
      <c r="D39" s="6"/>
      <c r="E39" s="6"/>
      <c r="F39" s="6"/>
      <c r="G39" s="6"/>
      <c r="H39" s="6"/>
      <c r="I39" s="38" t="s">
        <v>26</v>
      </c>
      <c r="J39" s="39"/>
      <c r="K39" s="24">
        <f>SUM(K37:K38)</f>
        <v>70545.100000000006</v>
      </c>
    </row>
    <row r="40" spans="2:11" ht="20.100000000000001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100000000000001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 Aey</cp:lastModifiedBy>
  <cp:lastPrinted>2020-11-12T08:49:59Z</cp:lastPrinted>
  <dcterms:created xsi:type="dcterms:W3CDTF">2015-06-22T02:44:58Z</dcterms:created>
  <dcterms:modified xsi:type="dcterms:W3CDTF">2023-12-20T04:54:32Z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