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F334F36-A9D2-4D61-861B-4176C0BA49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5" i="1" l="1"/>
  <c r="K34" i="1"/>
  <c r="K33" i="1"/>
  <c r="K32" i="1"/>
  <c r="K31" i="1"/>
  <c r="K30" i="1"/>
  <c r="K29" i="1" l="1"/>
  <c r="K28" i="1"/>
  <c r="K27" i="1"/>
  <c r="K26" i="1"/>
  <c r="K25" i="1"/>
  <c r="K24" i="1"/>
  <c r="K23" i="1"/>
  <c r="K22" i="1"/>
  <c r="K21" i="1"/>
  <c r="K18" i="1"/>
  <c r="K19" i="1"/>
  <c r="K20" i="1"/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<sst xmlns="http://schemas.openxmlformats.org/spreadsheetml/2006/main" count="52" uniqueCount="52">
  <si>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</si>
  <si>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</si>
  <si>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</si>
  <si>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</si>
  <si>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</si>
  <si>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</si>
  <si>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</si>
  <si>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</si>
  <si>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</si>
  <si>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</si>
  <si>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</si>
  <si>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</si>
  <si>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</si>
  <si>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</si>
  <si>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</si>
  <si>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</si>
  <si>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</si>
  <si>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</si>
  <si>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</si>
  <si>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</si>
  <si>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</si>
  <si>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</si>
  <si>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</si>
  <si>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</si>
  <si>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</si>
  <si>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</si>
  <si>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</si>
  <si>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</si>
  <si>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</si>
  <si>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</si>
  <si>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</si>
  <si>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</si>
  <si>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</si>
  <si>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กรองเครื่อง   </t>
  </si>
  <si>
    <t xml:space="preserve">น้ำมันเครื่องดีเซลสังเคราะห์ 7L 10W30  </t>
  </si>
  <si>
    <t xml:space="preserve">น้ำมันเครื่องดีเซลสังเคราะห์ 1L 10W30           </t>
  </si>
  <si>
    <t xml:space="preserve">แหวนปะเก็นน็อตถ่ายน้ำมันเครื่อง       </t>
  </si>
  <si>
    <t xml:space="preserve">ท่ออินเตอร์เทอร์โบเข้าปีกผีเสื้อ     </t>
  </si>
  <si>
    <t xml:space="preserve">กรองเกียร์ออโตเมติก  </t>
  </si>
  <si>
    <t xml:space="preserve">กิ๊บล็อคท่อเทอร์โบ  </t>
  </si>
  <si>
    <t xml:space="preserve">ซ่อมโอเวอร์ฮอลล์แร็คพวงมาลัยเพาเวอร์  </t>
  </si>
  <si>
    <t xml:space="preserve">ชุดออยล์เกียร์อากาศ      </t>
  </si>
  <si>
    <t xml:space="preserve">ผ้าคลัช   </t>
  </si>
  <si>
    <t xml:space="preserve">แผ่นเหล็กเกียร์  </t>
  </si>
  <si>
    <t xml:space="preserve">ลูกสูบหม้อคลัช    </t>
  </si>
  <si>
    <t xml:space="preserve">ลูกทอล์คเกียร์  </t>
  </si>
  <si>
    <t xml:space="preserve">โอริงค์หม้อคลัช  </t>
  </si>
  <si>
    <t xml:space="preserve">น้ำมันเกียร์ออโตเมติก </t>
  </si>
  <si>
    <t xml:space="preserve">น้ำยาทาปะเก็น    </t>
  </si>
  <si>
    <t xml:space="preserve">น้ำมันล้างอุปกรณ์  </t>
  </si>
  <si>
    <t xml:space="preserve">ค่าแรงติดตั้งถอดกันชนหน้าติดตั้งออยล์เกียร์  </t>
  </si>
  <si>
    <t xml:space="preserve">ค่าแรง + ตรวจเช็ค + โอเวอร์ฮอลล์เกียร์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</si>
</sst>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29" zoomScale="120" workbookViewId="0">
      <selection activeCell="J36" sqref="J36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" customHeight="1" x14ac:dyDescent="0.1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" customHeight="1" x14ac:dyDescent="0.15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.100000000000001" customHeight="1" x14ac:dyDescent="0.15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100000000000001" customHeight="1" x14ac:dyDescent="0.15">
      <c r="B13" s="36" t="s">
        <v>9</v>
      </c>
      <c r="C13" s="37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100000000000001" customHeight="1" x14ac:dyDescent="0.15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51" t="s">
        <v>19</v>
      </c>
      <c r="D16" s="52"/>
      <c r="E16" s="52"/>
      <c r="F16" s="52"/>
      <c r="G16" s="52"/>
      <c r="H16" s="53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2" t="s">
        <v>34</v>
      </c>
      <c r="D17" s="43"/>
      <c r="E17" s="43"/>
      <c r="F17" s="43"/>
      <c r="G17" s="43"/>
      <c r="H17" s="44"/>
      <c r="I17" s="16">
        <v>1</v>
      </c>
      <c r="J17" s="21">
        <v>4550</v>
      </c>
      <c r="K17" s="21">
        <f>J17*I17</f>
        <v>4550</v>
      </c>
    </row>
    <row r="18" spans="2:11" ht="20.100000000000001" customHeight="1" x14ac:dyDescent="0.15">
      <c r="B18" s="16">
        <v>2</v>
      </c>
      <c r="C18" s="33" t="s">
        <v>35</v>
      </c>
      <c r="D18" s="34"/>
      <c r="E18" s="34"/>
      <c r="F18" s="34"/>
      <c r="G18" s="34"/>
      <c r="H18" s="35"/>
      <c r="I18" s="16">
        <v>1</v>
      </c>
      <c r="J18" s="21">
        <v>850</v>
      </c>
      <c r="K18" s="21">
        <f t="shared" ref="K18:K35" si="0">J18*I18</f>
        <v>850</v>
      </c>
    </row>
    <row r="19" spans="2:11" ht="20.100000000000001" customHeight="1" x14ac:dyDescent="0.15">
      <c r="B19" s="16">
        <v>3</v>
      </c>
      <c r="C19" s="33" t="s">
        <v>33</v>
      </c>
      <c r="D19" s="34"/>
      <c r="E19" s="34"/>
      <c r="F19" s="34"/>
      <c r="G19" s="34"/>
      <c r="H19" s="35"/>
      <c r="I19" s="16">
        <v>1</v>
      </c>
      <c r="J19" s="21">
        <v>800</v>
      </c>
      <c r="K19" s="21">
        <f t="shared" si="0"/>
        <v>800</v>
      </c>
    </row>
    <row r="20" spans="2:11" ht="20.100000000000001" customHeight="1" x14ac:dyDescent="0.15">
      <c r="B20" s="16">
        <v>4</v>
      </c>
      <c r="C20" s="33" t="s">
        <v>36</v>
      </c>
      <c r="D20" s="34"/>
      <c r="E20" s="34"/>
      <c r="F20" s="34"/>
      <c r="G20" s="34"/>
      <c r="H20" s="35"/>
      <c r="I20" s="16">
        <v>1</v>
      </c>
      <c r="J20" s="21">
        <v>80</v>
      </c>
      <c r="K20" s="21">
        <f t="shared" si="0"/>
        <v>80</v>
      </c>
    </row>
    <row r="21" spans="2:11" ht="20.100000000000001" customHeight="1" x14ac:dyDescent="0.15">
      <c r="B21" s="16">
        <v>5</v>
      </c>
      <c r="C21" s="33" t="s">
        <v>37</v>
      </c>
      <c r="D21" s="34"/>
      <c r="E21" s="34"/>
      <c r="F21" s="34"/>
      <c r="G21" s="34"/>
      <c r="H21" s="35"/>
      <c r="I21" s="16">
        <v>1</v>
      </c>
      <c r="J21" s="21">
        <v>9500</v>
      </c>
      <c r="K21" s="21">
        <f t="shared" si="0"/>
        <v>9500</v>
      </c>
    </row>
    <row r="22" spans="2:11" ht="20.100000000000001" customHeight="1" x14ac:dyDescent="0.15">
      <c r="B22" s="16">
        <v>6</v>
      </c>
      <c r="C22" s="33" t="s">
        <v>38</v>
      </c>
      <c r="D22" s="34"/>
      <c r="E22" s="34"/>
      <c r="F22" s="34"/>
      <c r="G22" s="34"/>
      <c r="H22" s="35"/>
      <c r="I22" s="16">
        <v>1</v>
      </c>
      <c r="J22" s="21">
        <v>3250</v>
      </c>
      <c r="K22" s="21">
        <f t="shared" si="0"/>
        <v>3250</v>
      </c>
    </row>
    <row r="23" spans="2:11" ht="20.100000000000001" customHeight="1" x14ac:dyDescent="0.15">
      <c r="B23" s="16">
        <v>7</v>
      </c>
      <c r="C23" s="33" t="s">
        <v>39</v>
      </c>
      <c r="D23" s="34"/>
      <c r="E23" s="34"/>
      <c r="F23" s="34"/>
      <c r="G23" s="34"/>
      <c r="H23" s="35"/>
      <c r="I23" s="16">
        <v>1</v>
      </c>
      <c r="J23" s="21">
        <v>500</v>
      </c>
      <c r="K23" s="21">
        <f t="shared" si="0"/>
        <v>500</v>
      </c>
    </row>
    <row r="24" spans="2:11" ht="20.100000000000001" customHeight="1" x14ac:dyDescent="0.15">
      <c r="B24" s="16">
        <v>8</v>
      </c>
      <c r="C24" s="33" t="s">
        <v>40</v>
      </c>
      <c r="D24" s="34"/>
      <c r="E24" s="34"/>
      <c r="F24" s="34"/>
      <c r="G24" s="34"/>
      <c r="H24" s="35"/>
      <c r="I24" s="16">
        <v>1</v>
      </c>
      <c r="J24" s="21">
        <v>10000</v>
      </c>
      <c r="K24" s="21">
        <f t="shared" si="0"/>
        <v>10000</v>
      </c>
    </row>
    <row r="25" spans="2:11" ht="20.100000000000001" customHeight="1" x14ac:dyDescent="0.15">
      <c r="B25" s="16">
        <v>9</v>
      </c>
      <c r="C25" s="33" t="s">
        <v>41</v>
      </c>
      <c r="D25" s="34"/>
      <c r="E25" s="34"/>
      <c r="F25" s="34"/>
      <c r="G25" s="34"/>
      <c r="H25" s="35"/>
      <c r="I25" s="16">
        <v>1</v>
      </c>
      <c r="J25" s="21">
        <v>7000</v>
      </c>
      <c r="K25" s="22">
        <f t="shared" si="0"/>
        <v>7000</v>
      </c>
    </row>
    <row r="26" spans="2:11" ht="20.100000000000001" customHeight="1" x14ac:dyDescent="0.15">
      <c r="B26" s="16">
        <v>10</v>
      </c>
      <c r="C26" s="33" t="s">
        <v>42</v>
      </c>
      <c r="D26" s="34"/>
      <c r="E26" s="34"/>
      <c r="F26" s="34"/>
      <c r="G26" s="34"/>
      <c r="H26" s="35"/>
      <c r="I26" s="16">
        <v>6</v>
      </c>
      <c r="J26" s="21">
        <v>1000</v>
      </c>
      <c r="K26" s="21">
        <f t="shared" si="0"/>
        <v>6000</v>
      </c>
    </row>
    <row r="27" spans="2:11" ht="20.100000000000001" customHeight="1" x14ac:dyDescent="0.15">
      <c r="B27" s="16">
        <v>11</v>
      </c>
      <c r="C27" s="33" t="s">
        <v>43</v>
      </c>
      <c r="D27" s="34"/>
      <c r="E27" s="34"/>
      <c r="F27" s="34"/>
      <c r="G27" s="34"/>
      <c r="H27" s="35"/>
      <c r="I27" s="16">
        <v>7</v>
      </c>
      <c r="J27" s="21">
        <v>850</v>
      </c>
      <c r="K27" s="21">
        <f t="shared" si="0"/>
        <v>5950</v>
      </c>
    </row>
    <row r="28" spans="2:11" ht="20.100000000000001" customHeight="1" x14ac:dyDescent="0.15">
      <c r="B28" s="16">
        <v>12</v>
      </c>
      <c r="C28" s="33" t="s">
        <v>44</v>
      </c>
      <c r="D28" s="34"/>
      <c r="E28" s="34"/>
      <c r="F28" s="34"/>
      <c r="G28" s="34"/>
      <c r="H28" s="35"/>
      <c r="I28" s="16">
        <v>2</v>
      </c>
      <c r="J28" s="21">
        <v>3990</v>
      </c>
      <c r="K28" s="21">
        <f t="shared" si="0"/>
        <v>7980</v>
      </c>
    </row>
    <row r="29" spans="2:11" ht="20.100000000000001" customHeight="1" x14ac:dyDescent="0.15">
      <c r="B29" s="16">
        <v>13</v>
      </c>
      <c r="C29" s="33" t="s">
        <v>45</v>
      </c>
      <c r="D29" s="34"/>
      <c r="E29" s="34"/>
      <c r="F29" s="34"/>
      <c r="G29" s="34"/>
      <c r="H29" s="35"/>
      <c r="I29" s="16">
        <v>1</v>
      </c>
      <c r="J29" s="21">
        <v>17500</v>
      </c>
      <c r="K29" s="21">
        <f t="shared" si="0"/>
        <v>17500</v>
      </c>
    </row>
    <row r="30" spans="2:11" ht="20.100000000000001" customHeight="1" x14ac:dyDescent="0.15">
      <c r="B30" s="16">
        <v>14</v>
      </c>
      <c r="C30" s="33" t="s">
        <v>46</v>
      </c>
      <c r="D30" s="34"/>
      <c r="E30" s="34"/>
      <c r="F30" s="34"/>
      <c r="G30" s="34"/>
      <c r="H30" s="35"/>
      <c r="I30" s="16">
        <v>2</v>
      </c>
      <c r="J30" s="21">
        <v>500</v>
      </c>
      <c r="K30" s="21">
        <f t="shared" si="0"/>
        <v>1000</v>
      </c>
    </row>
    <row r="31" spans="2:11" ht="20.100000000000001" customHeight="1" x14ac:dyDescent="0.15">
      <c r="B31" s="16">
        <v>15</v>
      </c>
      <c r="C31" s="33" t="s">
        <v>47</v>
      </c>
      <c r="D31" s="34"/>
      <c r="E31" s="34"/>
      <c r="F31" s="34"/>
      <c r="G31" s="34"/>
      <c r="H31" s="35"/>
      <c r="I31" s="16">
        <v>8</v>
      </c>
      <c r="J31" s="21">
        <v>650</v>
      </c>
      <c r="K31" s="21">
        <f t="shared" si="0"/>
        <v>5200</v>
      </c>
    </row>
    <row r="32" spans="2:11" ht="20.100000000000001" customHeight="1" x14ac:dyDescent="0.15">
      <c r="B32" s="16">
        <v>16</v>
      </c>
      <c r="C32" s="33" t="s">
        <v>48</v>
      </c>
      <c r="D32" s="34"/>
      <c r="E32" s="34"/>
      <c r="F32" s="34"/>
      <c r="G32" s="34"/>
      <c r="H32" s="35"/>
      <c r="I32" s="16">
        <v>1</v>
      </c>
      <c r="J32" s="21">
        <v>800</v>
      </c>
      <c r="K32" s="21">
        <f t="shared" si="0"/>
        <v>800</v>
      </c>
    </row>
    <row r="33" spans="2:11" ht="20.100000000000001" customHeight="1" x14ac:dyDescent="0.15">
      <c r="B33" s="16">
        <v>17</v>
      </c>
      <c r="C33" s="33" t="s">
        <v>49</v>
      </c>
      <c r="D33" s="34"/>
      <c r="E33" s="34"/>
      <c r="F33" s="34"/>
      <c r="G33" s="34"/>
      <c r="H33" s="35"/>
      <c r="I33" s="16">
        <v>1</v>
      </c>
      <c r="J33" s="21">
        <v>500</v>
      </c>
      <c r="K33" s="21">
        <f t="shared" si="0"/>
        <v>500</v>
      </c>
    </row>
    <row r="34" spans="2:11" ht="20.100000000000001" customHeight="1" x14ac:dyDescent="0.15">
      <c r="B34" s="16">
        <v>18</v>
      </c>
      <c r="C34" s="33" t="s">
        <v>50</v>
      </c>
      <c r="D34" s="34"/>
      <c r="E34" s="34"/>
      <c r="F34" s="34"/>
      <c r="G34" s="34"/>
      <c r="H34" s="35"/>
      <c r="I34" s="16">
        <v>1</v>
      </c>
      <c r="J34" s="21">
        <v>2000</v>
      </c>
      <c r="K34" s="21">
        <f t="shared" si="0"/>
        <v>2000</v>
      </c>
    </row>
    <row r="35" spans="2:11" ht="20.100000000000001" customHeight="1" x14ac:dyDescent="0.15">
      <c r="B35" s="16">
        <v>19</v>
      </c>
      <c r="C35" s="33" t="s">
        <v>51</v>
      </c>
      <c r="D35" s="34"/>
      <c r="E35" s="34"/>
      <c r="F35" s="34"/>
      <c r="G35" s="34"/>
      <c r="H35" s="35"/>
      <c r="I35" s="16">
        <v>1</v>
      </c>
      <c r="J35" s="21">
        <v>15000</v>
      </c>
      <c r="K35" s="21">
        <f t="shared" si="0"/>
        <v>15000</v>
      </c>
    </row>
    <row r="36" spans="2:11" ht="20.100000000000001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98460</v>
      </c>
    </row>
    <row r="38" spans="2:11" ht="20.100000000000001" customHeight="1" x14ac:dyDescent="0.15">
      <c r="B38" s="18" t="s">
        <v>24</v>
      </c>
      <c r="C38" s="19"/>
      <c r="D38" s="19"/>
      <c r="E38" s="47" t="str">
        <f>BAHTTEXT(K39)</f>
        <v>หนึ่งแสนห้าพันสามร้อยห้าสิบสองบาทยี่สิบสตางค์</v>
      </c>
      <c r="F38" s="47"/>
      <c r="G38" s="47"/>
      <c r="H38" s="47"/>
      <c r="I38" s="48"/>
      <c r="J38" s="23" t="s">
        <v>25</v>
      </c>
      <c r="K38" s="24">
        <f>K37*0.07</f>
        <v>6892.2000000000007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105352.2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2024-09-19T01:27:48Z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