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CCE8474-A3C5-4F22-B28C-5FFAB48CD5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1" l="1"/>
  <c r="K18" i="1" l="1"/>
  <c r="K19" i="1"/>
  <c r="K20" i="1"/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<sst xmlns="http://schemas.openxmlformats.org/spreadsheetml/2006/main" count="38" uniqueCount="38">
  <si>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</si>
  <si>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</si>
  <si>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</si>
  <si>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</si>
  <si>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</si>
  <si>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</si>
  <si>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</si>
  <si>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</si>
  <si>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</si>
  <si>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</si>
  <si>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</si>
  <si>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</si>
  <si>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</si>
  <si>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</si>
  <si>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</si>
  <si>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</si>
  <si>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</si>
  <si>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</si>
  <si>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</si>
  <si>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</si>
  <si>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</si>
  <si>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</si>
  <si>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</si>
  <si>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</si>
  <si>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</si>
  <si>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</si>
  <si>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</si>
  <si>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</si>
  <si>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</si>
  <si>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</si>
  <si>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</si>
  <si>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</si>
  <si>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</si>
  <si>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กรองเครื่อง   </t>
  </si>
  <si>
    <t xml:space="preserve">แหวนปะเก็นน็อตถ่ายน้ำมันเครื่อง       </t>
  </si>
  <si>
    <t>ค่าแรง + ตรวจเช็ค + ลบไฟเซอร์วิส</t>
  </si>
  <si>
    <t>น้ำมันเครื่องดีเซลสังเคราะห์ 6L 5W30  สีทอง</t>
  </si>
  <si>
    <t xml:space="preserve">น้ำมันเครื่องดีเซลสังเคราะห์ 1L 5W30  สีทอง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</si>
</sst>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6" zoomScale="120" workbookViewId="0">
      <selection activeCell="C20" sqref="C20:H2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</row>
    <row r="2" spans="2:11" ht="13.9" customHeight="1" x14ac:dyDescent="0.1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2" t="s">
        <v>2</v>
      </c>
      <c r="C4" s="52"/>
      <c r="D4" s="52"/>
      <c r="E4" s="52"/>
      <c r="F4" s="52"/>
      <c r="G4" s="52"/>
      <c r="H4" s="52"/>
      <c r="I4" s="52"/>
      <c r="J4" s="52"/>
      <c r="K4" s="52"/>
    </row>
    <row r="5" spans="2:11" ht="13.9" customHeight="1" x14ac:dyDescent="0.15">
      <c r="B5" s="52" t="s">
        <v>3</v>
      </c>
      <c r="C5" s="52"/>
      <c r="D5" s="52"/>
      <c r="E5" s="52"/>
      <c r="F5" s="52"/>
      <c r="G5" s="52"/>
      <c r="H5" s="52"/>
      <c r="I5" s="52"/>
      <c r="J5" s="52"/>
      <c r="K5" s="52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3" t="s">
        <v>4</v>
      </c>
      <c r="D8" s="53"/>
      <c r="E8" s="53"/>
      <c r="F8" s="53"/>
      <c r="G8" s="53"/>
      <c r="H8" s="53"/>
      <c r="I8" s="53"/>
      <c r="J8" s="53"/>
      <c r="K8" s="53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49"/>
      <c r="K9" s="40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0" t="s">
        <v>8</v>
      </c>
      <c r="C12" s="31"/>
      <c r="D12" s="40"/>
      <c r="E12" s="40"/>
      <c r="F12" s="40"/>
      <c r="G12" s="40"/>
      <c r="H12" s="40"/>
      <c r="I12" s="40"/>
      <c r="J12" s="40"/>
      <c r="K12" s="47"/>
    </row>
    <row r="13" spans="2:11" s="1" customFormat="1" ht="20.100000000000001" customHeight="1" x14ac:dyDescent="0.15">
      <c r="B13" s="30" t="s">
        <v>9</v>
      </c>
      <c r="C13" s="31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39"/>
      <c r="C14" s="40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1" t="s">
        <v>14</v>
      </c>
      <c r="D15" s="42"/>
      <c r="E15" s="42"/>
      <c r="F15" s="42"/>
      <c r="G15" s="42"/>
      <c r="H15" s="43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4" t="s">
        <v>19</v>
      </c>
      <c r="D16" s="35"/>
      <c r="E16" s="35"/>
      <c r="F16" s="35"/>
      <c r="G16" s="35"/>
      <c r="H16" s="36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4" t="s">
        <v>36</v>
      </c>
      <c r="D17" s="45"/>
      <c r="E17" s="45"/>
      <c r="F17" s="45"/>
      <c r="G17" s="45"/>
      <c r="H17" s="46"/>
      <c r="I17" s="16">
        <v>1</v>
      </c>
      <c r="J17" s="21">
        <v>5100</v>
      </c>
      <c r="K17" s="21">
        <f>J17*I17</f>
        <v>5100</v>
      </c>
    </row>
    <row r="18" spans="2:11" ht="20.100000000000001" customHeight="1" x14ac:dyDescent="0.15">
      <c r="B18" s="16">
        <v>2</v>
      </c>
      <c r="C18" s="27" t="s">
        <v>37</v>
      </c>
      <c r="D18" s="28"/>
      <c r="E18" s="28"/>
      <c r="F18" s="28"/>
      <c r="G18" s="28"/>
      <c r="H18" s="29"/>
      <c r="I18" s="16">
        <v>2</v>
      </c>
      <c r="J18" s="21">
        <v>850</v>
      </c>
      <c r="K18" s="21">
        <f t="shared" ref="K18:K35" si="0">J18*I18</f>
        <v>1700</v>
      </c>
    </row>
    <row r="19" spans="2:11" ht="20.100000000000001" customHeight="1" x14ac:dyDescent="0.15">
      <c r="B19" s="16">
        <v>3</v>
      </c>
      <c r="C19" s="27" t="s">
        <v>33</v>
      </c>
      <c r="D19" s="28"/>
      <c r="E19" s="28"/>
      <c r="F19" s="28"/>
      <c r="G19" s="28"/>
      <c r="H19" s="29"/>
      <c r="I19" s="16">
        <v>1</v>
      </c>
      <c r="J19" s="21">
        <v>800</v>
      </c>
      <c r="K19" s="21">
        <f t="shared" si="0"/>
        <v>800</v>
      </c>
    </row>
    <row r="20" spans="2:11" ht="20.100000000000001" customHeight="1" x14ac:dyDescent="0.15">
      <c r="B20" s="16">
        <v>4</v>
      </c>
      <c r="C20" s="27" t="s">
        <v>34</v>
      </c>
      <c r="D20" s="28"/>
      <c r="E20" s="28"/>
      <c r="F20" s="28"/>
      <c r="G20" s="28"/>
      <c r="H20" s="29"/>
      <c r="I20" s="16">
        <v>1</v>
      </c>
      <c r="J20" s="21">
        <v>80</v>
      </c>
      <c r="K20" s="21">
        <f t="shared" si="0"/>
        <v>80</v>
      </c>
    </row>
    <row r="21" spans="2:11" ht="20.100000000000001" customHeight="1" x14ac:dyDescent="0.15">
      <c r="B21" s="16">
        <v>5</v>
      </c>
      <c r="C21" s="27" t="s">
        <v>35</v>
      </c>
      <c r="D21" s="28"/>
      <c r="E21" s="28"/>
      <c r="F21" s="28"/>
      <c r="G21" s="28"/>
      <c r="H21" s="29"/>
      <c r="I21" s="16">
        <v>1</v>
      </c>
      <c r="J21" s="21">
        <v>600</v>
      </c>
      <c r="K21" s="21">
        <f t="shared" si="0"/>
        <v>600</v>
      </c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27"/>
      <c r="D33" s="28"/>
      <c r="E33" s="28"/>
      <c r="F33" s="28"/>
      <c r="G33" s="28"/>
      <c r="H33" s="29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8"/>
      <c r="D36" s="48"/>
      <c r="E36" s="48"/>
      <c r="F36" s="48"/>
      <c r="G36" s="48"/>
      <c r="H36" s="48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8280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แปดพันแปดร้อยห้าสิบเก้าบาทหกสิบสตางค์</v>
      </c>
      <c r="F38" s="25"/>
      <c r="G38" s="25"/>
      <c r="H38" s="25"/>
      <c r="I38" s="26"/>
      <c r="J38" s="23" t="s">
        <v>25</v>
      </c>
      <c r="K38" s="24">
        <f>K37*0.07</f>
        <v>579.6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7" t="s">
        <v>26</v>
      </c>
      <c r="J39" s="38"/>
      <c r="K39" s="24">
        <f>SUM(K37:K38)</f>
        <v>8859.6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2024-11-07T04:40:57Z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