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58D8927-39F2-4130-BA2B-785ABEFB96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1" i="1" l="1"/>
  <c r="K18" i="1" l="1"/>
  <c r="K19" i="1"/>
  <c r="K20" i="1"/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<sst xmlns="http://schemas.openxmlformats.org/spreadsheetml/2006/main" count="38" uniqueCount="38">
  <si>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</si>
  <si>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</si>
  <si>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</si>
  <si>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</si>
  <si>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</si>
  <si>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</si>
  <si>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</si>
  <si>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</si>
  <si>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</si>
  <si>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</si>
  <si>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</si>
  <si>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</si>
  <si>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</si>
  <si>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</si>
  <si>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</si>
  <si>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</si>
  <si>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</si>
  <si>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</si>
  <si>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</si>
  <si>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</si>
  <si>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</si>
  <si>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</si>
  <si>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</si>
  <si>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</si>
  <si>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</si>
  <si>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</si>
  <si>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</si>
  <si>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</si>
  <si>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</si>
  <si>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</si>
  <si>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</si>
  <si>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</si>
  <si>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</si>
  <si>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 xml:space="preserve">กรองเครื่อง   </t>
  </si>
  <si>
    <t xml:space="preserve">แหวนปะเก็นน็อตถ่ายน้ำมันเครื่อง       </t>
  </si>
  <si>
    <t>ค่าแรง + ตรวจเช็ค + ลบไฟเซอร์วิส</t>
  </si>
  <si>
    <t xml:space="preserve">น้ำมันเครื่องดีเซลสังเคราะห์ 6L 5W30  </t>
  </si>
  <si>
    <t xml:space="preserve">น้ำมันเครื่องดีเซลสังเคราะห์ 1L 5W30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</si>
</sst>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10" zoomScale="120" workbookViewId="0">
      <selection activeCell="C20" sqref="C20:H20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" customHeight="1" x14ac:dyDescent="0.15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" customHeight="1" x14ac:dyDescent="0.15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49" t="s">
        <v>6</v>
      </c>
      <c r="C11" s="50"/>
      <c r="D11" s="47" t="s">
        <v>29</v>
      </c>
      <c r="E11" s="47"/>
      <c r="F11" s="47"/>
      <c r="G11" s="47"/>
      <c r="H11" s="9" t="s">
        <v>7</v>
      </c>
      <c r="I11" s="47"/>
      <c r="J11" s="47"/>
      <c r="K11" s="48"/>
    </row>
    <row r="12" spans="2:11" ht="20.100000000000001" customHeight="1" x14ac:dyDescent="0.15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20.100000000000001" customHeight="1" x14ac:dyDescent="0.15">
      <c r="B13" s="36" t="s">
        <v>9</v>
      </c>
      <c r="C13" s="37"/>
      <c r="D13" s="8" t="s">
        <v>30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20.100000000000001" customHeight="1" x14ac:dyDescent="0.15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20.100000000000001" customHeight="1" x14ac:dyDescent="0.2">
      <c r="B16" s="14" t="s">
        <v>18</v>
      </c>
      <c r="C16" s="51" t="s">
        <v>19</v>
      </c>
      <c r="D16" s="52"/>
      <c r="E16" s="52"/>
      <c r="F16" s="52"/>
      <c r="G16" s="52"/>
      <c r="H16" s="53"/>
      <c r="I16" s="15" t="s">
        <v>20</v>
      </c>
      <c r="J16" s="14" t="s">
        <v>21</v>
      </c>
      <c r="K16" s="14" t="s">
        <v>22</v>
      </c>
    </row>
    <row r="17" spans="2:11" ht="20.100000000000001" customHeight="1" x14ac:dyDescent="0.15">
      <c r="B17" s="16">
        <v>1</v>
      </c>
      <c r="C17" s="42" t="s">
        <v>36</v>
      </c>
      <c r="D17" s="43"/>
      <c r="E17" s="43"/>
      <c r="F17" s="43"/>
      <c r="G17" s="43"/>
      <c r="H17" s="44"/>
      <c r="I17" s="16">
        <v>1</v>
      </c>
      <c r="J17" s="21">
        <v>5100</v>
      </c>
      <c r="K17" s="21">
        <f>J17*I17</f>
        <v>5100</v>
      </c>
    </row>
    <row r="18" spans="2:11" ht="20.100000000000001" customHeight="1" x14ac:dyDescent="0.15">
      <c r="B18" s="16">
        <v>2</v>
      </c>
      <c r="C18" s="33" t="s">
        <v>37</v>
      </c>
      <c r="D18" s="34"/>
      <c r="E18" s="34"/>
      <c r="F18" s="34"/>
      <c r="G18" s="34"/>
      <c r="H18" s="35"/>
      <c r="I18" s="16">
        <v>2</v>
      </c>
      <c r="J18" s="21">
        <v>850</v>
      </c>
      <c r="K18" s="21">
        <f t="shared" ref="K18:K21" si="0">J18*I18</f>
        <v>1700</v>
      </c>
    </row>
    <row r="19" spans="2:11" ht="20.100000000000001" customHeight="1" x14ac:dyDescent="0.15">
      <c r="B19" s="16">
        <v>3</v>
      </c>
      <c r="C19" s="33" t="s">
        <v>33</v>
      </c>
      <c r="D19" s="34"/>
      <c r="E19" s="34"/>
      <c r="F19" s="34"/>
      <c r="G19" s="34"/>
      <c r="H19" s="35"/>
      <c r="I19" s="16">
        <v>1</v>
      </c>
      <c r="J19" s="21">
        <v>800</v>
      </c>
      <c r="K19" s="21">
        <f t="shared" si="0"/>
        <v>800</v>
      </c>
    </row>
    <row r="20" spans="2:11" ht="20.100000000000001" customHeight="1" x14ac:dyDescent="0.15">
      <c r="B20" s="16">
        <v>4</v>
      </c>
      <c r="C20" s="33" t="s">
        <v>34</v>
      </c>
      <c r="D20" s="34"/>
      <c r="E20" s="34"/>
      <c r="F20" s="34"/>
      <c r="G20" s="34"/>
      <c r="H20" s="35"/>
      <c r="I20" s="16">
        <v>1</v>
      </c>
      <c r="J20" s="21">
        <v>80</v>
      </c>
      <c r="K20" s="21">
        <f t="shared" si="0"/>
        <v>80</v>
      </c>
    </row>
    <row r="21" spans="2:11" ht="20.100000000000001" customHeight="1" x14ac:dyDescent="0.15">
      <c r="B21" s="16">
        <v>5</v>
      </c>
      <c r="C21" s="33" t="s">
        <v>35</v>
      </c>
      <c r="D21" s="34"/>
      <c r="E21" s="34"/>
      <c r="F21" s="34"/>
      <c r="G21" s="34"/>
      <c r="H21" s="35"/>
      <c r="I21" s="16">
        <v>1</v>
      </c>
      <c r="J21" s="21">
        <v>600</v>
      </c>
      <c r="K21" s="21">
        <f t="shared" si="0"/>
        <v>600</v>
      </c>
    </row>
    <row r="22" spans="2:11" ht="20.100000000000001" customHeight="1" x14ac:dyDescent="0.15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20.100000000000001" customHeight="1" x14ac:dyDescent="0.15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20.100000000000001" customHeight="1" x14ac:dyDescent="0.15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20.100000000000001" customHeight="1" x14ac:dyDescent="0.15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20.100000000000001" customHeight="1" x14ac:dyDescent="0.15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20.100000000000001" customHeight="1" x14ac:dyDescent="0.15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20.100000000000001" customHeight="1" x14ac:dyDescent="0.15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20.100000000000001" customHeight="1" x14ac:dyDescent="0.15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20.100000000000001" customHeight="1" x14ac:dyDescent="0.15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20.100000000000001" customHeight="1" x14ac:dyDescent="0.15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20.100000000000001" customHeight="1" x14ac:dyDescent="0.15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20.100000000000001" customHeight="1" x14ac:dyDescent="0.15">
      <c r="B33" s="16"/>
      <c r="C33" s="33"/>
      <c r="D33" s="34"/>
      <c r="E33" s="34"/>
      <c r="F33" s="34"/>
      <c r="G33" s="34"/>
      <c r="H33" s="35"/>
      <c r="I33" s="16"/>
      <c r="J33" s="21"/>
      <c r="K33" s="21"/>
    </row>
    <row r="34" spans="2:11" ht="20.100000000000001" customHeight="1" x14ac:dyDescent="0.15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20.100000000000001" customHeight="1" x14ac:dyDescent="0.15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20.100000000000001" customHeight="1" x14ac:dyDescent="0.15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8280</v>
      </c>
    </row>
    <row r="38" spans="2:11" ht="20.100000000000001" customHeight="1" x14ac:dyDescent="0.15">
      <c r="B38" s="18" t="s">
        <v>24</v>
      </c>
      <c r="C38" s="19"/>
      <c r="D38" s="19"/>
      <c r="E38" s="47" t="str">
        <f>BAHTTEXT(K39)</f>
        <v>แปดพันแปดร้อยห้าสิบเก้าบาทหกสิบสตางค์</v>
      </c>
      <c r="F38" s="47"/>
      <c r="G38" s="47"/>
      <c r="H38" s="47"/>
      <c r="I38" s="48"/>
      <c r="J38" s="23" t="s">
        <v>25</v>
      </c>
      <c r="K38" s="24">
        <f>K37*0.07</f>
        <v>579.6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8859.6</v>
      </c>
    </row>
    <row r="40" spans="2:11" ht="20.100000000000001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2024-11-07T04:41:32Z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