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E2559FAA-0FEB-478A-8358-005F3CFAB4EB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<sst xmlns="http://schemas.openxmlformats.org/spreadsheetml/2006/main" count="34" uniqueCount="34">
  <si>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</si>
  <si>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</si>
  <si>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</si>
  <si>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</si>
  <si>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</si>
  <si>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</si>
  <si>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</si>
  <si>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</si>
  <si>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</si>
  <si>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</si>
  <si>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</si>
  <si>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</si>
  <si>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</si>
  <si>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</si>
  <si>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</si>
  <si>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</si>
  <si>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</si>
  <si>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</si>
  <si>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</si>
  <si>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</si>
  <si>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</si>
  <si>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</si>
  <si>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</si>
  <si>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</si>
  <si>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</si>
  <si>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</si>
  <si>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</si>
  <si>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</si>
  <si>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</si>
  <si>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ยาง Bridgestone 205/70R15 R611</t>
  </si>
  <si>
    <t>กรมโยธาธิการและผังเมือง</t>
  </si>
  <si>
    <t>TOYOTA</t>
  </si>
  <si>
    <t>COMMUTER</t>
  </si>
  <si>
    <t>ฮต-934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</si>
</sst>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7" zoomScale="120" workbookViewId="0">
      <selection activeCell="D14" sqref="D14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5" customHeight="1" x14ac:dyDescent="0.2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5" customHeight="1" x14ac:dyDescent="0.2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50"/>
      <c r="K9" s="41"/>
    </row>
    <row r="10" spans="2:11" ht="19.899999999999999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2">
      <c r="B11" s="32" t="s">
        <v>6</v>
      </c>
      <c r="C11" s="33"/>
      <c r="D11" s="25" t="s">
        <v>30</v>
      </c>
      <c r="E11" s="25"/>
      <c r="F11" s="25"/>
      <c r="G11" s="25"/>
      <c r="H11" s="9" t="s">
        <v>7</v>
      </c>
      <c r="I11" s="25"/>
      <c r="J11" s="25"/>
      <c r="K11" s="26"/>
    </row>
    <row r="12" spans="2:11" ht="19.899999999999999" customHeight="1" x14ac:dyDescent="0.2">
      <c r="B12" s="30" t="s">
        <v>8</v>
      </c>
      <c r="C12" s="31"/>
      <c r="D12" s="41"/>
      <c r="E12" s="41"/>
      <c r="F12" s="41"/>
      <c r="G12" s="41"/>
      <c r="H12" s="41"/>
      <c r="I12" s="41"/>
      <c r="J12" s="41"/>
      <c r="K12" s="48"/>
    </row>
    <row r="13" spans="2:11" s="1" customFormat="1" ht="19.899999999999999" customHeight="1" x14ac:dyDescent="0.2">
      <c r="B13" s="30" t="s">
        <v>9</v>
      </c>
      <c r="C13" s="31"/>
      <c r="D13" s="8" t="s">
        <v>33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19.899999999999999" customHeight="1" x14ac:dyDescent="0.2">
      <c r="B14" s="40"/>
      <c r="C14" s="41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5">
      <c r="B15" s="12" t="s">
        <v>13</v>
      </c>
      <c r="C15" s="42" t="s">
        <v>14</v>
      </c>
      <c r="D15" s="43"/>
      <c r="E15" s="43"/>
      <c r="F15" s="43"/>
      <c r="G15" s="43"/>
      <c r="H15" s="44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5">
      <c r="B16" s="14" t="s">
        <v>18</v>
      </c>
      <c r="C16" s="35" t="s">
        <v>19</v>
      </c>
      <c r="D16" s="36"/>
      <c r="E16" s="36"/>
      <c r="F16" s="36"/>
      <c r="G16" s="36"/>
      <c r="H16" s="37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2">
      <c r="B17" s="16">
        <v>1</v>
      </c>
      <c r="C17" s="45" t="s">
        <v>29</v>
      </c>
      <c r="D17" s="46"/>
      <c r="E17" s="46"/>
      <c r="F17" s="46"/>
      <c r="G17" s="46"/>
      <c r="H17" s="47"/>
      <c r="I17" s="16">
        <v>4</v>
      </c>
      <c r="J17" s="21">
        <v>3224.3</v>
      </c>
      <c r="K17" s="21">
        <f>J17*I17</f>
        <v>12897.2</v>
      </c>
    </row>
    <row r="18" spans="2:11" ht="19.899999999999999" customHeight="1" x14ac:dyDescent="0.2">
      <c r="B18" s="16"/>
      <c r="C18" s="27"/>
      <c r="D18" s="28"/>
      <c r="E18" s="28"/>
      <c r="F18" s="28"/>
      <c r="G18" s="28"/>
      <c r="H18" s="29"/>
      <c r="I18" s="16"/>
      <c r="J18" s="21"/>
      <c r="K18" s="21"/>
    </row>
    <row r="19" spans="2:11" ht="19.899999999999999" customHeight="1" x14ac:dyDescent="0.2">
      <c r="B19" s="16"/>
      <c r="C19" s="27"/>
      <c r="D19" s="28"/>
      <c r="E19" s="28"/>
      <c r="F19" s="28"/>
      <c r="G19" s="28"/>
      <c r="H19" s="29"/>
      <c r="I19" s="16"/>
      <c r="J19" s="21"/>
      <c r="K19" s="21"/>
    </row>
    <row r="20" spans="2:11" ht="19.899999999999999" customHeight="1" x14ac:dyDescent="0.2">
      <c r="B20" s="16"/>
      <c r="C20" s="27"/>
      <c r="D20" s="28"/>
      <c r="E20" s="28"/>
      <c r="F20" s="28"/>
      <c r="G20" s="28"/>
      <c r="H20" s="29"/>
      <c r="I20" s="16"/>
      <c r="J20" s="21"/>
      <c r="K20" s="21"/>
    </row>
    <row r="21" spans="2:11" ht="19.899999999999999" customHeight="1" x14ac:dyDescent="0.2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19.899999999999999" customHeight="1" x14ac:dyDescent="0.2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19.899999999999999" customHeight="1" x14ac:dyDescent="0.2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19.899999999999999" customHeight="1" x14ac:dyDescent="0.2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19.899999999999999" customHeight="1" x14ac:dyDescent="0.2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19.899999999999999" customHeight="1" x14ac:dyDescent="0.2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19.899999999999999" customHeight="1" x14ac:dyDescent="0.2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19.899999999999999" customHeight="1" x14ac:dyDescent="0.2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19.899999999999999" customHeight="1" x14ac:dyDescent="0.2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19.899999999999999" customHeight="1" x14ac:dyDescent="0.2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19.899999999999999" customHeight="1" x14ac:dyDescent="0.2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19.899999999999999" customHeight="1" x14ac:dyDescent="0.2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19.899999999999999" customHeight="1" x14ac:dyDescent="0.2">
      <c r="B33" s="16"/>
      <c r="C33" s="34"/>
      <c r="D33" s="25"/>
      <c r="E33" s="25"/>
      <c r="F33" s="25"/>
      <c r="G33" s="25"/>
      <c r="H33" s="26"/>
      <c r="I33" s="16"/>
      <c r="J33" s="21"/>
      <c r="K33" s="21"/>
    </row>
    <row r="34" spans="2:11" ht="19.899999999999999" customHeight="1" x14ac:dyDescent="0.2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19.899999999999999" customHeight="1" x14ac:dyDescent="0.2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19.899999999999999" customHeight="1" x14ac:dyDescent="0.2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19.899999999999999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12897.2</v>
      </c>
    </row>
    <row r="38" spans="2:11" ht="19.899999999999999" customHeight="1" x14ac:dyDescent="0.2">
      <c r="B38" s="18" t="s">
        <v>24</v>
      </c>
      <c r="C38" s="19"/>
      <c r="D38" s="19"/>
      <c r="E38" s="25" t="str">
        <f>BAHTTEXT(K39)</f>
        <v>หนึ่งหมื่นสามพันแปดร้อยบาทถ้วน</v>
      </c>
      <c r="F38" s="25"/>
      <c r="G38" s="25"/>
      <c r="H38" s="25"/>
      <c r="I38" s="26"/>
      <c r="J38" s="23" t="s">
        <v>25</v>
      </c>
      <c r="K38" s="24">
        <f>K37*0.07</f>
        <v>902.80400000000009</v>
      </c>
    </row>
    <row r="39" spans="2:11" ht="19.899999999999999" customHeight="1" x14ac:dyDescent="0.2">
      <c r="B39" s="6"/>
      <c r="C39" s="6"/>
      <c r="D39" s="6"/>
      <c r="E39" s="6"/>
      <c r="F39" s="6"/>
      <c r="G39" s="6"/>
      <c r="H39" s="6"/>
      <c r="I39" s="38" t="s">
        <v>26</v>
      </c>
      <c r="J39" s="39"/>
      <c r="K39" s="24">
        <f>SUM(K37:K38)</f>
        <v>13800.004000000001</v>
      </c>
    </row>
    <row r="40" spans="2:11" ht="19.899999999999999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2023-09-20T04:57:38Z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