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EEAC8324-F826-408D-BC09-8DB86E98E6B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19" i="1"/>
  <c r="K20" i="1"/>
  <c r="K17" i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<sst xmlns="http://schemas.openxmlformats.org/spreadsheetml/2006/main" count="37" uniqueCount="37">
  <si>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</si>
  <si>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</si>
  <si>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</si>
  <si>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</si>
  <si>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</si>
  <si>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</si>
  <si>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</si>
  <si>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</si>
  <si>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</si>
  <si>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</si>
  <si>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</si>
  <si>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</si>
  <si>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</si>
  <si>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</si>
  <si>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</si>
  <si>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</si>
  <si>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</si>
  <si>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</si>
  <si>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</si>
  <si>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</si>
  <si>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</si>
  <si>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</si>
  <si>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</si>
  <si>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</si>
  <si>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</si>
  <si>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</si>
  <si>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</si>
  <si>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</si>
  <si>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</si>
  <si>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</si>
  <si>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ฮต-936</t>
  </si>
  <si>
    <t>TOYOTA</t>
  </si>
  <si>
    <t>COMMUTER</t>
  </si>
  <si>
    <t xml:space="preserve">สายพานหน้าเครื่อง  </t>
  </si>
  <si>
    <t xml:space="preserve">ถอดล้างระบบไอดี    </t>
  </si>
  <si>
    <t xml:space="preserve">ตรวจลบวิเคราะห์คอมพิวเตอร์   </t>
  </si>
  <si>
    <t xml:space="preserve">ค่าแรง + ตรวจเช็ค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</si>
</sst>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24" zoomScale="120" workbookViewId="0">
      <selection activeCell="I29" sqref="I29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2" t="s">
        <v>6</v>
      </c>
      <c r="C11" s="33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15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19.899999999999999" customHeight="1" x14ac:dyDescent="0.15">
      <c r="B13" s="30" t="s">
        <v>9</v>
      </c>
      <c r="C13" s="31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15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45" t="s">
        <v>33</v>
      </c>
      <c r="D17" s="46"/>
      <c r="E17" s="46"/>
      <c r="F17" s="46"/>
      <c r="G17" s="46"/>
      <c r="H17" s="47"/>
      <c r="I17" s="16">
        <v>1</v>
      </c>
      <c r="J17" s="21">
        <v>2550</v>
      </c>
      <c r="K17" s="21">
        <f>J17*I17</f>
        <v>2550</v>
      </c>
    </row>
    <row r="18" spans="2:11" ht="19.899999999999999" customHeight="1" x14ac:dyDescent="0.15">
      <c r="B18" s="16">
        <v>2</v>
      </c>
      <c r="C18" s="27" t="s">
        <v>34</v>
      </c>
      <c r="D18" s="28"/>
      <c r="E18" s="28"/>
      <c r="F18" s="28"/>
      <c r="G18" s="28"/>
      <c r="H18" s="29"/>
      <c r="I18" s="16">
        <v>1</v>
      </c>
      <c r="J18" s="21">
        <v>3500</v>
      </c>
      <c r="K18" s="21">
        <f t="shared" ref="K18:K20" si="0">J18*I18</f>
        <v>3500</v>
      </c>
    </row>
    <row r="19" spans="2:11" ht="19.899999999999999" customHeight="1" x14ac:dyDescent="0.15">
      <c r="B19" s="16">
        <v>3</v>
      </c>
      <c r="C19" s="27" t="s">
        <v>35</v>
      </c>
      <c r="D19" s="28"/>
      <c r="E19" s="28"/>
      <c r="F19" s="28"/>
      <c r="G19" s="28"/>
      <c r="H19" s="29"/>
      <c r="I19" s="16">
        <v>1</v>
      </c>
      <c r="J19" s="21">
        <v>800</v>
      </c>
      <c r="K19" s="21">
        <f t="shared" si="0"/>
        <v>800</v>
      </c>
    </row>
    <row r="20" spans="2:11" ht="19.899999999999999" customHeight="1" x14ac:dyDescent="0.15">
      <c r="B20" s="16">
        <v>4</v>
      </c>
      <c r="C20" s="27" t="s">
        <v>36</v>
      </c>
      <c r="D20" s="28"/>
      <c r="E20" s="28"/>
      <c r="F20" s="28"/>
      <c r="G20" s="28"/>
      <c r="H20" s="29"/>
      <c r="I20" s="16">
        <v>1</v>
      </c>
      <c r="J20" s="21">
        <v>1500</v>
      </c>
      <c r="K20" s="21">
        <f t="shared" si="0"/>
        <v>1500</v>
      </c>
    </row>
    <row r="21" spans="2:11" ht="19.899999999999999" customHeight="1" x14ac:dyDescent="0.15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19.899999999999999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19.899999999999999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19.899999999999999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15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8350</v>
      </c>
    </row>
    <row r="38" spans="2:11" ht="19.899999999999999" customHeight="1" x14ac:dyDescent="0.15">
      <c r="B38" s="18" t="s">
        <v>24</v>
      </c>
      <c r="C38" s="19"/>
      <c r="D38" s="19"/>
      <c r="E38" s="25" t="str">
        <f>BAHTTEXT(K39)</f>
        <v>แปดพันเก้าร้อยสามสิบสี่บาทห้าสิบสตางค์</v>
      </c>
      <c r="F38" s="25"/>
      <c r="G38" s="25"/>
      <c r="H38" s="25"/>
      <c r="I38" s="26"/>
      <c r="J38" s="23" t="s">
        <v>25</v>
      </c>
      <c r="K38" s="24">
        <f>K37*0.07</f>
        <v>584.5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8934.5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2023-03-31T09:06:02Z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