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023BC4C-F956-48FD-AD1B-5711B2A67F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K20" i="1"/>
  <c r="K19" i="1" l="1"/>
  <c r="K18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<sst xmlns="http://schemas.openxmlformats.org/spreadsheetml/2006/main" count="38" uniqueCount="38">
  <si>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</si>
  <si>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</si>
  <si>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</si>
  <si>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</si>
  <si>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</si>
  <si>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</si>
  <si>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</si>
  <si>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</si>
  <si>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</si>
  <si>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</si>
  <si>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</si>
  <si>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</si>
  <si>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</si>
  <si>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</si>
  <si>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</si>
  <si>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</si>
  <si>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</si>
  <si>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</si>
  <si>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</si>
  <si>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</si>
  <si>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</si>
  <si>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</si>
  <si>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</si>
  <si>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</si>
  <si>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</si>
  <si>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</si>
  <si>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</si>
  <si>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</si>
  <si>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</si>
  <si>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</si>
  <si>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</si>
  <si>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</si>
  <si>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</si>
  <si>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</si>
  <si>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</si>
  <si>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>กรองอากาศแอร์</t>
  </si>
  <si>
    <t xml:space="preserve">ค่าแรง + ตรวจเช็ค    </t>
  </si>
  <si>
    <t xml:space="preserve">ฮอ-7955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</si>
</sst>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379412</xdr:colOff>
      <xdr:row>38</xdr:row>
      <xdr:rowOff>88343</xdr:rowOff>
    </xdr:from>
    <xdr:to>
      <xdr:col>5</xdr:col>
      <xdr:colOff>706437</xdr:colOff>
      <xdr:row>40</xdr:row>
      <xdr:rowOff>153987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41ACDF-EB10-BBE5-B0AA-42027A2C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982509" y="8653184"/>
          <a:ext cx="557769" cy="7953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3" zoomScale="120" workbookViewId="0">
      <selection activeCell="J22" sqref="J22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</row>
    <row r="2" spans="2:11" ht="13.9" customHeight="1" x14ac:dyDescent="0.1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</row>
    <row r="5" spans="2:11" ht="13.9" customHeight="1" x14ac:dyDescent="0.15">
      <c r="B5" s="50" t="s">
        <v>3</v>
      </c>
      <c r="C5" s="50"/>
      <c r="D5" s="50"/>
      <c r="E5" s="50"/>
      <c r="F5" s="50"/>
      <c r="G5" s="50"/>
      <c r="H5" s="50"/>
      <c r="I5" s="50"/>
      <c r="J5" s="50"/>
      <c r="K5" s="5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1" t="s">
        <v>4</v>
      </c>
      <c r="D8" s="51"/>
      <c r="E8" s="51"/>
      <c r="F8" s="51"/>
      <c r="G8" s="51"/>
      <c r="H8" s="51"/>
      <c r="I8" s="51"/>
      <c r="J8" s="51"/>
      <c r="K8" s="5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7"/>
      <c r="K9" s="39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2" t="s">
        <v>6</v>
      </c>
      <c r="C11" s="53"/>
      <c r="D11" s="45" t="s">
        <v>29</v>
      </c>
      <c r="E11" s="45"/>
      <c r="F11" s="45"/>
      <c r="G11" s="45"/>
      <c r="H11" s="9" t="s">
        <v>7</v>
      </c>
      <c r="I11" s="45"/>
      <c r="J11" s="45"/>
      <c r="K11" s="46"/>
    </row>
    <row r="12" spans="2:11" ht="19.899999999999999" customHeight="1" x14ac:dyDescent="0.15">
      <c r="B12" s="36" t="s">
        <v>8</v>
      </c>
      <c r="C12" s="37"/>
      <c r="D12" s="39"/>
      <c r="E12" s="39"/>
      <c r="F12" s="39"/>
      <c r="G12" s="39"/>
      <c r="H12" s="39"/>
      <c r="I12" s="39"/>
      <c r="J12" s="39"/>
      <c r="K12" s="43"/>
    </row>
    <row r="13" spans="2:11" s="1" customFormat="1" ht="19.899999999999999" customHeight="1" x14ac:dyDescent="0.15">
      <c r="B13" s="36" t="s">
        <v>9</v>
      </c>
      <c r="C13" s="37"/>
      <c r="D13" s="8" t="s">
        <v>37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38"/>
      <c r="C14" s="3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0" t="s">
        <v>14</v>
      </c>
      <c r="D15" s="41"/>
      <c r="E15" s="41"/>
      <c r="F15" s="41"/>
      <c r="G15" s="41"/>
      <c r="H15" s="42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4" t="s">
        <v>19</v>
      </c>
      <c r="D16" s="55"/>
      <c r="E16" s="55"/>
      <c r="F16" s="55"/>
      <c r="G16" s="55"/>
      <c r="H16" s="56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8" t="s">
        <v>32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25" t="s">
        <v>33</v>
      </c>
      <c r="D18" s="26"/>
      <c r="E18" s="26"/>
      <c r="F18" s="26"/>
      <c r="G18" s="26"/>
      <c r="H18" s="27"/>
      <c r="I18" s="16">
        <v>2</v>
      </c>
      <c r="J18" s="21">
        <v>350</v>
      </c>
      <c r="K18" s="21">
        <f t="shared" ref="K18:K22" si="0">J18*I18</f>
        <v>700</v>
      </c>
    </row>
    <row r="19" spans="2:11" ht="19.899999999999999" customHeight="1" x14ac:dyDescent="0.15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1</v>
      </c>
      <c r="J19" s="21">
        <v>380</v>
      </c>
      <c r="K19" s="21">
        <f t="shared" si="0"/>
        <v>380</v>
      </c>
    </row>
    <row r="20" spans="2:11" ht="19.899999999999999" customHeight="1" x14ac:dyDescent="0.15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980</v>
      </c>
      <c r="K20" s="21">
        <f t="shared" ref="K20" si="1">J20*I20</f>
        <v>980</v>
      </c>
    </row>
    <row r="21" spans="2:11" ht="19.899999999999999" customHeight="1" x14ac:dyDescent="0.15">
      <c r="B21" s="16">
        <v>5</v>
      </c>
      <c r="C21" s="33" t="s">
        <v>36</v>
      </c>
      <c r="D21" s="34"/>
      <c r="E21" s="34"/>
      <c r="F21" s="34"/>
      <c r="G21" s="34"/>
      <c r="H21" s="35"/>
      <c r="I21" s="16">
        <v>1</v>
      </c>
      <c r="J21" s="21">
        <v>600</v>
      </c>
      <c r="K21" s="21">
        <f t="shared" ref="K21" si="2">J21*I21</f>
        <v>600</v>
      </c>
    </row>
    <row r="22" spans="2:11" ht="19.899999999999999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15">
      <c r="B33" s="16"/>
      <c r="C33" s="33"/>
      <c r="D33" s="34"/>
      <c r="E33" s="34"/>
      <c r="F33" s="34"/>
      <c r="G33" s="34"/>
      <c r="H33" s="35"/>
      <c r="I33" s="16"/>
      <c r="J33" s="21"/>
      <c r="K33" s="21"/>
    </row>
    <row r="34" spans="2:11" ht="19.899999999999999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15">
      <c r="B36" s="16"/>
      <c r="C36" s="44"/>
      <c r="D36" s="44"/>
      <c r="E36" s="44"/>
      <c r="F36" s="44"/>
      <c r="G36" s="44"/>
      <c r="H36" s="44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4710</v>
      </c>
    </row>
    <row r="38" spans="2:11" ht="19.899999999999999" customHeight="1" x14ac:dyDescent="0.15">
      <c r="B38" s="18" t="s">
        <v>24</v>
      </c>
      <c r="C38" s="19"/>
      <c r="D38" s="19"/>
      <c r="E38" s="45" t="str">
        <f>BAHTTEXT(K39)</f>
        <v>ห้าพันสามสิบเก้าบาทเจ็ดสิบสตางค์</v>
      </c>
      <c r="F38" s="45"/>
      <c r="G38" s="45"/>
      <c r="H38" s="45"/>
      <c r="I38" s="46"/>
      <c r="J38" s="23" t="s">
        <v>25</v>
      </c>
      <c r="K38" s="24">
        <f>K37*0.07</f>
        <v>329.70000000000005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5039.7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C21:H21"/>
    <mergeCell ref="E38:I38"/>
    <mergeCell ref="J9:K9"/>
    <mergeCell ref="B1:K1"/>
    <mergeCell ref="B2:K2"/>
    <mergeCell ref="B4:K4"/>
    <mergeCell ref="B5:K5"/>
    <mergeCell ref="C8:K8"/>
    <mergeCell ref="I11:K11"/>
    <mergeCell ref="B13:C13"/>
    <mergeCell ref="B11:C11"/>
    <mergeCell ref="D11:G11"/>
    <mergeCell ref="C16:H16"/>
    <mergeCell ref="C25:H25"/>
    <mergeCell ref="C29:H29"/>
    <mergeCell ref="C32:H32"/>
    <mergeCell ref="C22:H22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33:H33"/>
    <mergeCell ref="C28:H28"/>
    <mergeCell ref="C30:H30"/>
    <mergeCell ref="C27:H27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5539</cp:lastModifiedBy>
  <cp:lastPrinted>2020-11-12T08:49:59Z</cp:lastPrinted>
  <dcterms:created xsi:type="dcterms:W3CDTF">2015-06-22T02:44:58Z</dcterms:created>
  <dcterms:modified xsi:type="dcterms:W3CDTF">2026-05-26T02:47:23Z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