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A06DDAC-28A8-45A8-B357-2B737DB6092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5" i="2"/>
  <c r="I14" i="2"/>
  <c r="I13" i="2"/>
  <c r="I12" i="2"/>
  <c r="I11" i="2"/>
  <c r="I12" i="1"/>
  <c r="I13" i="1"/>
  <c r="I14" i="1"/>
  <c r="I15" i="1"/>
  <c r="I16" i="1"/>
  <c r="I40" i="2" s="1"/>
  <c r="I17" i="1"/>
  <c r="I18" i="1"/>
  <c r="I11" i="1"/>
  <c r="I41" i="2" l="1"/>
  <c r="I42" i="2" s="1"/>
  <c r="G44" i="2" s="1"/>
  <c r="I41" i="1"/>
  <c r="I42" i="1" s="1"/>
  <c r="G44" i="1" s="1"/>
</calcChain>
</file>

<file path=xl/sharedStrings.xml><?xml version="1.0" encoding="utf-8"?>
<sst xmlns="http://schemas.openxmlformats.org/spreadsheetml/2006/main" count="70" uniqueCount="41">
  <si>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</si>
  <si>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</si>
  <si>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</si>
  <si>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</si>
  <si>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</si>
  <si>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</si>
  <si>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</si>
  <si>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</si>
  <si>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</si>
  <si>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</si>
  <si>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</si>
  <si>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</si>
  <si>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</si>
  <si>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</si>
  <si>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</si>
  <si>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</si>
  <si>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</si>
  <si>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</si>
  <si>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</si>
  <si>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</si>
  <si>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</si>
  <si>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</si>
  <si>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</si>
  <si>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</si>
  <si>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</si>
  <si>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</si>
  <si>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</si>
  <si>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</si>
  <si>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</si>
  <si>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</si>
  <si>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 xml:space="preserve">แตรกลม 12V DENSO                              </t>
  </si>
  <si>
    <t>ผ้าคลัช</t>
  </si>
  <si>
    <t xml:space="preserve">หวีคลัช (แท้) </t>
  </si>
  <si>
    <t xml:space="preserve">ลูกปืนคลัช (แท้)                                  </t>
  </si>
  <si>
    <t xml:space="preserve">ลูกปืนฟลายวีล   </t>
  </si>
  <si>
    <t xml:space="preserve">น้ำมันเกียร์  </t>
  </si>
  <si>
    <t xml:space="preserve">เจียรฟลายวีล + ปรับหน้าผ้าคลัช  </t>
  </si>
  <si>
    <t xml:space="preserve">ค่าแรง + ตรวจเช็ค         </t>
  </si>
  <si>
    <t>ลิตร</t>
  </si>
  <si>
    <t>แผ่น</t>
  </si>
  <si>
    <t>ตลับ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</si>
</sst>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style="34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.0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.0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05" x14ac:dyDescent="0.25">
      <c r="A11" s="10">
        <v>1</v>
      </c>
      <c r="B11" s="29" t="s">
        <v>30</v>
      </c>
      <c r="C11" s="30"/>
      <c r="D11" s="30"/>
      <c r="E11" s="31"/>
      <c r="F11" s="11">
        <v>1</v>
      </c>
      <c r="G11" s="35" t="s">
        <v>19</v>
      </c>
      <c r="H11" s="12">
        <v>2000</v>
      </c>
      <c r="I11" s="12">
        <f>H11*F11</f>
        <v>2000</v>
      </c>
    </row>
    <row r="12" spans="1:12" ht="15.05" x14ac:dyDescent="0.25">
      <c r="A12" s="13">
        <v>2</v>
      </c>
      <c r="B12" s="28" t="s">
        <v>31</v>
      </c>
      <c r="C12" s="8"/>
      <c r="D12" s="8"/>
      <c r="E12" s="32"/>
      <c r="F12" s="14">
        <v>1</v>
      </c>
      <c r="G12" s="32" t="s">
        <v>39</v>
      </c>
      <c r="H12" s="16">
        <v>7500</v>
      </c>
      <c r="I12" s="16">
        <f t="shared" ref="I12:I18" si="0">H12*F12</f>
        <v>7500</v>
      </c>
    </row>
    <row r="13" spans="1:12" ht="15.05" x14ac:dyDescent="0.25">
      <c r="A13" s="13">
        <v>3</v>
      </c>
      <c r="B13" s="28" t="s">
        <v>32</v>
      </c>
      <c r="C13" s="8"/>
      <c r="D13" s="8"/>
      <c r="E13" s="32"/>
      <c r="F13" s="14">
        <v>1</v>
      </c>
      <c r="G13" s="32" t="s">
        <v>39</v>
      </c>
      <c r="H13" s="16">
        <v>7950</v>
      </c>
      <c r="I13" s="16">
        <f t="shared" si="0"/>
        <v>7950</v>
      </c>
    </row>
    <row r="14" spans="1:12" ht="15.05" x14ac:dyDescent="0.25">
      <c r="A14" s="13">
        <v>4</v>
      </c>
      <c r="B14" s="28" t="s">
        <v>33</v>
      </c>
      <c r="C14" s="8"/>
      <c r="D14" s="8"/>
      <c r="E14" s="32"/>
      <c r="F14" s="14">
        <v>1</v>
      </c>
      <c r="G14" s="32" t="s">
        <v>40</v>
      </c>
      <c r="H14" s="16">
        <v>4120</v>
      </c>
      <c r="I14" s="16">
        <f t="shared" si="0"/>
        <v>4120</v>
      </c>
    </row>
    <row r="15" spans="1:12" ht="15.05" x14ac:dyDescent="0.25">
      <c r="A15" s="13">
        <v>5</v>
      </c>
      <c r="B15" s="28" t="s">
        <v>34</v>
      </c>
      <c r="C15" s="8"/>
      <c r="D15" s="8"/>
      <c r="E15" s="32"/>
      <c r="F15" s="14">
        <v>1</v>
      </c>
      <c r="G15" s="32" t="s">
        <v>40</v>
      </c>
      <c r="H15" s="16">
        <v>300</v>
      </c>
      <c r="I15" s="16">
        <f t="shared" si="0"/>
        <v>300</v>
      </c>
    </row>
    <row r="16" spans="1:12" ht="15.05" x14ac:dyDescent="0.25">
      <c r="A16" s="13">
        <v>6</v>
      </c>
      <c r="B16" s="28" t="s">
        <v>35</v>
      </c>
      <c r="C16" s="8"/>
      <c r="D16" s="8"/>
      <c r="E16" s="32"/>
      <c r="F16" s="14">
        <v>4</v>
      </c>
      <c r="G16" s="32" t="s">
        <v>38</v>
      </c>
      <c r="H16" s="16">
        <v>300</v>
      </c>
      <c r="I16" s="16">
        <f t="shared" si="0"/>
        <v>1200</v>
      </c>
    </row>
    <row r="17" spans="1:9" ht="15.05" x14ac:dyDescent="0.25">
      <c r="A17" s="13">
        <v>7</v>
      </c>
      <c r="B17" s="28" t="s">
        <v>36</v>
      </c>
      <c r="C17" s="8"/>
      <c r="D17" s="8"/>
      <c r="E17" s="32"/>
      <c r="F17" s="14">
        <v>1</v>
      </c>
      <c r="G17" s="32" t="s">
        <v>18</v>
      </c>
      <c r="H17" s="16">
        <v>1500</v>
      </c>
      <c r="I17" s="16">
        <f t="shared" si="0"/>
        <v>1500</v>
      </c>
    </row>
    <row r="18" spans="1:9" ht="15.05" x14ac:dyDescent="0.25">
      <c r="A18" s="13">
        <v>8</v>
      </c>
      <c r="B18" s="28" t="s">
        <v>37</v>
      </c>
      <c r="C18" s="8"/>
      <c r="D18" s="8"/>
      <c r="E18" s="32"/>
      <c r="F18" s="14">
        <v>1</v>
      </c>
      <c r="G18" s="32" t="s">
        <v>18</v>
      </c>
      <c r="H18" s="16">
        <v>3000</v>
      </c>
      <c r="I18" s="16">
        <f t="shared" si="0"/>
        <v>3000</v>
      </c>
    </row>
    <row r="19" spans="1:9" ht="15.0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0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0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0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0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05" x14ac:dyDescent="0.25">
      <c r="A24" s="13"/>
      <c r="B24" s="45"/>
      <c r="C24" s="46"/>
      <c r="D24" s="46"/>
      <c r="E24" s="47"/>
      <c r="F24" s="14"/>
      <c r="G24" s="32"/>
      <c r="H24" s="16"/>
      <c r="I24" s="16"/>
    </row>
    <row r="25" spans="1:9" ht="15.05" x14ac:dyDescent="0.25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.05" x14ac:dyDescent="0.25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.05" x14ac:dyDescent="0.25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.05" x14ac:dyDescent="0.25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.05" x14ac:dyDescent="0.25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.05" x14ac:dyDescent="0.25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.05" x14ac:dyDescent="0.25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.05" x14ac:dyDescent="0.25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.05" x14ac:dyDescent="0.25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.05" x14ac:dyDescent="0.25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.05" x14ac:dyDescent="0.25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.05" x14ac:dyDescent="0.25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.05" x14ac:dyDescent="0.25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.05" x14ac:dyDescent="0.25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.05" x14ac:dyDescent="0.25">
      <c r="A39" s="36"/>
      <c r="B39" s="49"/>
      <c r="C39" s="50"/>
      <c r="D39" s="50"/>
      <c r="E39" s="51"/>
      <c r="F39" s="39"/>
      <c r="G39" s="37"/>
      <c r="H39" s="41"/>
      <c r="I39" s="41"/>
    </row>
    <row r="40" spans="1:9" ht="15.05" x14ac:dyDescent="0.25">
      <c r="H40" s="21" t="s">
        <v>14</v>
      </c>
      <c r="I40" s="23">
        <f>SUM(I11:I39)</f>
        <v>27570</v>
      </c>
    </row>
    <row r="41" spans="1:9" ht="15.05" x14ac:dyDescent="0.25">
      <c r="H41" s="17" t="s">
        <v>15</v>
      </c>
      <c r="I41" s="24">
        <f>I40*7%</f>
        <v>1929.9</v>
      </c>
    </row>
    <row r="42" spans="1:9" ht="15.65" thickBot="1" x14ac:dyDescent="0.3">
      <c r="H42" s="22" t="s">
        <v>16</v>
      </c>
      <c r="I42" s="25">
        <f>I40+I41</f>
        <v>29499.9</v>
      </c>
    </row>
    <row r="43" spans="1:9" ht="15.05" thickTop="1" x14ac:dyDescent="0.25"/>
    <row r="44" spans="1:9" ht="15.05" x14ac:dyDescent="0.25">
      <c r="G44" s="53" t="str">
        <f>BAHTTEXT(I42)</f>
        <v>สองหมื่นเก้าพันสี่ร้อยเก้าสิบเก้าบาทเก้าสิบสตางค์</v>
      </c>
      <c r="H44" s="53"/>
      <c r="I44" s="53"/>
    </row>
    <row r="46" spans="1:9" ht="15.05" x14ac:dyDescent="0.25">
      <c r="B46" s="52" t="s">
        <v>17</v>
      </c>
      <c r="C46" s="52"/>
      <c r="D46" s="52"/>
      <c r="E46" s="52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topLeftCell="A6" workbookViewId="0">
      <selection activeCell="B11" sqref="B11"/>
    </sheetView>
  </sheetViews>
  <sheetFormatPr defaultRowHeight="14.4" x14ac:dyDescent="0.25"/>
  <cols>
    <col min="1" max="1" width="6.59765625" style="1" customWidth="1"/>
    <col min="2" max="2" width="11.8984375" style="34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.0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.0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05" x14ac:dyDescent="0.25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.05" x14ac:dyDescent="0.25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.05" x14ac:dyDescent="0.25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.05" x14ac:dyDescent="0.25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.05" x14ac:dyDescent="0.25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.0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0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0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0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0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0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0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0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05" x14ac:dyDescent="0.25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.05" x14ac:dyDescent="0.25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.05" x14ac:dyDescent="0.25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.05" x14ac:dyDescent="0.25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.05" x14ac:dyDescent="0.25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.05" x14ac:dyDescent="0.25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.05" x14ac:dyDescent="0.25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.05" x14ac:dyDescent="0.25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.05" x14ac:dyDescent="0.25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.05" x14ac:dyDescent="0.25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.05" x14ac:dyDescent="0.25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.05" x14ac:dyDescent="0.25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.05" x14ac:dyDescent="0.25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.05" x14ac:dyDescent="0.25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.05" x14ac:dyDescent="0.25">
      <c r="A38" s="2"/>
      <c r="B38" s="45"/>
      <c r="C38" s="46"/>
      <c r="D38" s="46"/>
      <c r="E38" s="47"/>
      <c r="F38" s="19"/>
      <c r="G38" s="6"/>
      <c r="H38" s="3"/>
      <c r="I38" s="3"/>
    </row>
    <row r="39" spans="1:9" ht="15.05" x14ac:dyDescent="0.25">
      <c r="A39" s="4"/>
      <c r="B39" s="49"/>
      <c r="C39" s="50"/>
      <c r="D39" s="50"/>
      <c r="E39" s="51"/>
      <c r="F39" s="20"/>
      <c r="G39" s="7"/>
      <c r="H39" s="5"/>
      <c r="I39" s="5"/>
    </row>
    <row r="40" spans="1:9" ht="15.05" x14ac:dyDescent="0.25">
      <c r="H40" s="21" t="s">
        <v>14</v>
      </c>
      <c r="I40" s="23">
        <f>SUM(หน้า1!I11:I39,I11:I39)</f>
        <v>70910</v>
      </c>
    </row>
    <row r="41" spans="1:9" ht="15.05" x14ac:dyDescent="0.25">
      <c r="H41" s="17" t="s">
        <v>15</v>
      </c>
      <c r="I41" s="24">
        <f>I40*7%</f>
        <v>4963.7000000000007</v>
      </c>
    </row>
    <row r="42" spans="1:9" ht="15.65" thickBot="1" x14ac:dyDescent="0.3">
      <c r="H42" s="22" t="s">
        <v>16</v>
      </c>
      <c r="I42" s="25">
        <f>I40+I41</f>
        <v>75873.7</v>
      </c>
    </row>
    <row r="43" spans="1:9" ht="15.05" thickTop="1" x14ac:dyDescent="0.25"/>
    <row r="44" spans="1:9" ht="15.05" x14ac:dyDescent="0.25">
      <c r="G44" s="53" t="str">
        <f>BAHTTEXT(I42)</f>
        <v>เจ็ดหมื่นห้าพันแปดร้อยเจ็ดสิบสามบาทเจ็ดสิบสตางค์</v>
      </c>
      <c r="H44" s="53"/>
      <c r="I44" s="53"/>
    </row>
    <row r="46" spans="1:9" ht="15.05" x14ac:dyDescent="0.25">
      <c r="B46" s="52" t="s">
        <v>17</v>
      </c>
      <c r="C46" s="52"/>
      <c r="D46" s="52"/>
      <c r="E46" s="52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8:I8"/>
    <mergeCell ref="A1:I1"/>
    <mergeCell ref="A2:I2"/>
    <mergeCell ref="K2:L2"/>
    <mergeCell ref="A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2023-05-30T03:54:06Z</dcterms:modified>
</cp:coreProperties>
</file>