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59080677-8DDA-409E-9541-4F10930A7F73}" xr6:coauthVersionLast="47" xr6:coauthVersionMax="47" xr10:uidLastSave="{00000000-0000-0000-0000-000000000000}"/>
  <bookViews>
    <workbookView xWindow="-118" yWindow="-118" windowWidth="21181" windowHeight="11311" activeTab="1" xr2:uid="{3338A8E0-C90C-453F-BF9B-4C4014711FC0}"/>
  </bookViews>
  <sheets>
    <sheet name="หน้า1" sheetId="1" r:id="rId1"/>
    <sheet name="หน้า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2" l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15" i="2"/>
  <c r="I14" i="2"/>
  <c r="I13" i="2"/>
  <c r="I12" i="2"/>
  <c r="I11" i="2"/>
  <c r="I23" i="1"/>
  <c r="I22" i="1"/>
  <c r="I21" i="1"/>
  <c r="I20" i="1"/>
  <c r="I12" i="1"/>
  <c r="I13" i="1"/>
  <c r="I14" i="1"/>
  <c r="I15" i="1"/>
  <c r="I16" i="1"/>
  <c r="I17" i="1"/>
  <c r="I18" i="1"/>
  <c r="I19" i="1"/>
  <c r="I11" i="1"/>
  <c r="I41" i="2" l="1"/>
  <c r="I42" i="2" s="1"/>
  <c r="G44" i="2" s="1"/>
  <c r="I41" i="1"/>
  <c r="I42" i="1" s="1"/>
  <c r="G44" i="1" s="1"/>
</calcChain>
</file>

<file path=xl/sharedStrings.xml><?xml version="1.0" encoding="utf-8"?>
<sst xmlns="http://schemas.openxmlformats.org/spreadsheetml/2006/main" count="112" uniqueCount="60">
  <si>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</si>
  <si>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</si>
  <si>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</si>
  <si>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</si>
  <si>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</si>
  <si>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</si>
  <si>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</si>
  <si>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</si>
  <si>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</si>
  <si>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</si>
  <si>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</si>
  <si>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</si>
  <si>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</si>
  <si>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</si>
  <si>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</si>
  <si>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</si>
  <si>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</si>
  <si>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</si>
  <si>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คัน</t>
  </si>
  <si>
    <t>ตัว</t>
  </si>
  <si>
    <t xml:space="preserve">กองบัญชาการตำรวจตระเวนชายแดน     </t>
  </si>
  <si>
    <t>ฎฉ-4412</t>
  </si>
  <si>
    <t>Toyota</t>
  </si>
  <si>
    <t>Vigo</t>
  </si>
  <si>
    <t xml:space="preserve">กันชนหน้า                                  </t>
  </si>
  <si>
    <t xml:space="preserve">แผงไฟหน้า        </t>
  </si>
  <si>
    <t xml:space="preserve">ฝากระโปรงหน้า     </t>
  </si>
  <si>
    <t xml:space="preserve">หัวคัทซี        </t>
  </si>
  <si>
    <t xml:space="preserve">โคมไฟหน้าซ้าย      </t>
  </si>
  <si>
    <t xml:space="preserve">โคมไฟหน้าขวา  </t>
  </si>
  <si>
    <t xml:space="preserve">กระจังหน้ารถ  </t>
  </si>
  <si>
    <t xml:space="preserve">แผงจิ๊งหรีดข้างซ้าย   </t>
  </si>
  <si>
    <t xml:space="preserve">แผงจิ๊งหรีดข้างขวา    </t>
  </si>
  <si>
    <t xml:space="preserve">คานยึดหม้อน้ำ </t>
  </si>
  <si>
    <t xml:space="preserve">โคลงกันชนหน้า </t>
  </si>
  <si>
    <t xml:space="preserve">กำบังลมหม้อน้ำ   </t>
  </si>
  <si>
    <t xml:space="preserve">พลาสติกปิดข้างแผงแอร์ขวา        </t>
  </si>
  <si>
    <t xml:space="preserve">พลาสติกปิดข้างแผงแอร์ซ้าย      </t>
  </si>
  <si>
    <t xml:space="preserve">กระป๋องพักน้ำหม้อน้ำ     </t>
  </si>
  <si>
    <t xml:space="preserve">พลาสติกขายึดกันชนหน้าซ้าย  </t>
  </si>
  <si>
    <t xml:space="preserve">พลาสติกขายึดกันชนหน้าขวา    </t>
  </si>
  <si>
    <t xml:space="preserve">พลาสติกซุมล้อหน้าขวา  </t>
  </si>
  <si>
    <t xml:space="preserve">กลอนล็อคฝากระโปรงหน้า  </t>
  </si>
  <si>
    <t xml:space="preserve">เหล็กยึดกลอนฝากระโปรงหน้า     </t>
  </si>
  <si>
    <t xml:space="preserve">ตัวล็อคไม้ค้ำฝากระโปรงหน้า    </t>
  </si>
  <si>
    <t xml:space="preserve">หมุดยึดเหล็กค้ำฝากระโปรงหน้า  </t>
  </si>
  <si>
    <t xml:space="preserve">กิ๊บล็อคแผง   </t>
  </si>
  <si>
    <t xml:space="preserve">หม้อกรองอากาศ </t>
  </si>
  <si>
    <t xml:space="preserve">หม้อน้ำ DENSO    </t>
  </si>
  <si>
    <t xml:space="preserve">แผงคอยล์ร้อน+ติดไดร์ (DENSO)      </t>
  </si>
  <si>
    <t xml:space="preserve">ฟรีปั๊มพัดลมหม้อน้ำ      </t>
  </si>
  <si>
    <t xml:space="preserve">ใบพัดลมหม้อน้ำ 7 ใบ  </t>
  </si>
  <si>
    <t xml:space="preserve">น้ำยาหล่อเย็น </t>
  </si>
  <si>
    <t xml:space="preserve">โอริงค์แอร์ DENSO    </t>
  </si>
  <si>
    <t xml:space="preserve">แว็กกรัมน้ำยาแอร์        </t>
  </si>
  <si>
    <t>ตั้งศูนย์</t>
  </si>
  <si>
    <t>น้ำมันเพาเวอร์</t>
  </si>
  <si>
    <t>ค่าแรง + ตรวจเช็ค</t>
  </si>
  <si>
    <t>ชิ้น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</si>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</sst>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43" fontId="0" fillId="0" borderId="10" xfId="1" applyFont="1" applyBorder="1"/>
    <xf numFmtId="43" fontId="0" fillId="0" borderId="11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opLeftCell="A22" workbookViewId="0">
      <selection activeCell="I41" sqref="I41"/>
    </sheetView>
  </sheetViews>
  <sheetFormatPr defaultRowHeight="14.4" x14ac:dyDescent="0.25"/>
  <cols>
    <col min="1" max="1" width="6.5546875" style="1" customWidth="1"/>
    <col min="2" max="2" width="11.88671875" style="40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"/>
      <c r="K1" s="2"/>
      <c r="L1" s="2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2"/>
      <c r="K2" s="48"/>
      <c r="L2" s="48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2"/>
      <c r="K3" s="48"/>
      <c r="L3" s="48"/>
    </row>
    <row r="4" spans="1:12" ht="15.05" x14ac:dyDescent="0.25">
      <c r="A4" s="9"/>
      <c r="B4" s="39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39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39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0.15" x14ac:dyDescent="0.4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7"/>
    </row>
    <row r="10" spans="1:12" s="1" customFormat="1" ht="15.05" x14ac:dyDescent="0.25">
      <c r="A10" s="28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8" t="s">
        <v>11</v>
      </c>
      <c r="I10" s="28" t="s">
        <v>12</v>
      </c>
    </row>
    <row r="11" spans="1:12" ht="15.05" x14ac:dyDescent="0.25">
      <c r="A11" s="11">
        <v>1</v>
      </c>
      <c r="B11" s="34" t="s">
        <v>24</v>
      </c>
      <c r="C11" s="35"/>
      <c r="D11" s="35"/>
      <c r="E11" s="36"/>
      <c r="F11" s="12">
        <v>1</v>
      </c>
      <c r="G11" s="41" t="s">
        <v>58</v>
      </c>
      <c r="H11" s="13">
        <v>4000</v>
      </c>
      <c r="I11" s="13">
        <f>H11*F11</f>
        <v>4000</v>
      </c>
    </row>
    <row r="12" spans="1:12" ht="15.05" x14ac:dyDescent="0.25">
      <c r="A12" s="14">
        <v>2</v>
      </c>
      <c r="B12" s="29" t="s">
        <v>25</v>
      </c>
      <c r="C12" s="37"/>
      <c r="D12" s="37"/>
      <c r="E12" s="38"/>
      <c r="F12" s="15">
        <v>1</v>
      </c>
      <c r="G12" s="38" t="s">
        <v>58</v>
      </c>
      <c r="H12" s="17">
        <v>3500</v>
      </c>
      <c r="I12" s="17">
        <f t="shared" ref="I12:I39" si="0">H12*F12</f>
        <v>3500</v>
      </c>
    </row>
    <row r="13" spans="1:12" ht="15.05" x14ac:dyDescent="0.25">
      <c r="A13" s="14">
        <v>3</v>
      </c>
      <c r="B13" s="29" t="s">
        <v>26</v>
      </c>
      <c r="C13" s="37"/>
      <c r="D13" s="37"/>
      <c r="E13" s="38"/>
      <c r="F13" s="15">
        <v>1</v>
      </c>
      <c r="G13" s="38" t="s">
        <v>58</v>
      </c>
      <c r="H13" s="17">
        <v>5200</v>
      </c>
      <c r="I13" s="17">
        <f t="shared" si="0"/>
        <v>5200</v>
      </c>
    </row>
    <row r="14" spans="1:12" ht="15.05" x14ac:dyDescent="0.25">
      <c r="A14" s="14">
        <v>4</v>
      </c>
      <c r="B14" s="29" t="s">
        <v>27</v>
      </c>
      <c r="C14" s="37"/>
      <c r="D14" s="37"/>
      <c r="E14" s="38"/>
      <c r="F14" s="15">
        <v>1</v>
      </c>
      <c r="G14" s="38" t="s">
        <v>58</v>
      </c>
      <c r="H14" s="17">
        <v>3800</v>
      </c>
      <c r="I14" s="17">
        <f t="shared" si="0"/>
        <v>3800</v>
      </c>
    </row>
    <row r="15" spans="1:12" ht="15.05" x14ac:dyDescent="0.25">
      <c r="A15" s="14">
        <v>5</v>
      </c>
      <c r="B15" s="29" t="s">
        <v>28</v>
      </c>
      <c r="C15" s="37"/>
      <c r="D15" s="37"/>
      <c r="E15" s="38"/>
      <c r="F15" s="15">
        <v>1</v>
      </c>
      <c r="G15" s="38" t="s">
        <v>58</v>
      </c>
      <c r="H15" s="17">
        <v>3550</v>
      </c>
      <c r="I15" s="17">
        <f t="shared" si="0"/>
        <v>3550</v>
      </c>
    </row>
    <row r="16" spans="1:12" ht="15.05" x14ac:dyDescent="0.25">
      <c r="A16" s="14">
        <v>6</v>
      </c>
      <c r="B16" s="29" t="s">
        <v>29</v>
      </c>
      <c r="C16" s="37"/>
      <c r="D16" s="37"/>
      <c r="E16" s="38"/>
      <c r="F16" s="15">
        <v>1</v>
      </c>
      <c r="G16" s="38" t="s">
        <v>58</v>
      </c>
      <c r="H16" s="17">
        <v>3550</v>
      </c>
      <c r="I16" s="17">
        <f t="shared" si="0"/>
        <v>3550</v>
      </c>
    </row>
    <row r="17" spans="1:9" ht="15.05" x14ac:dyDescent="0.25">
      <c r="A17" s="14">
        <v>7</v>
      </c>
      <c r="B17" s="29" t="s">
        <v>30</v>
      </c>
      <c r="C17" s="37"/>
      <c r="D17" s="37"/>
      <c r="E17" s="38"/>
      <c r="F17" s="15">
        <v>1</v>
      </c>
      <c r="G17" s="38" t="s">
        <v>58</v>
      </c>
      <c r="H17" s="17">
        <v>3200</v>
      </c>
      <c r="I17" s="17">
        <f t="shared" si="0"/>
        <v>3200</v>
      </c>
    </row>
    <row r="18" spans="1:9" ht="15.05" x14ac:dyDescent="0.25">
      <c r="A18" s="14">
        <v>8</v>
      </c>
      <c r="B18" s="29" t="s">
        <v>31</v>
      </c>
      <c r="C18" s="37"/>
      <c r="D18" s="37"/>
      <c r="E18" s="38"/>
      <c r="F18" s="15">
        <v>1</v>
      </c>
      <c r="G18" s="38" t="s">
        <v>58</v>
      </c>
      <c r="H18" s="17">
        <v>1100</v>
      </c>
      <c r="I18" s="17">
        <f t="shared" si="0"/>
        <v>1100</v>
      </c>
    </row>
    <row r="19" spans="1:9" ht="15.05" x14ac:dyDescent="0.25">
      <c r="A19" s="14">
        <v>9</v>
      </c>
      <c r="B19" s="29" t="s">
        <v>32</v>
      </c>
      <c r="C19" s="37"/>
      <c r="D19" s="37"/>
      <c r="E19" s="38"/>
      <c r="F19" s="15">
        <v>1</v>
      </c>
      <c r="G19" s="38" t="s">
        <v>58</v>
      </c>
      <c r="H19" s="17">
        <v>980</v>
      </c>
      <c r="I19" s="17">
        <f t="shared" si="0"/>
        <v>980</v>
      </c>
    </row>
    <row r="20" spans="1:9" ht="15.05" x14ac:dyDescent="0.25">
      <c r="A20" s="14">
        <v>10</v>
      </c>
      <c r="B20" s="29" t="s">
        <v>33</v>
      </c>
      <c r="C20" s="37"/>
      <c r="D20" s="37"/>
      <c r="E20" s="38"/>
      <c r="F20" s="15">
        <v>1</v>
      </c>
      <c r="G20" s="38" t="s">
        <v>58</v>
      </c>
      <c r="H20" s="17">
        <v>1850</v>
      </c>
      <c r="I20" s="17">
        <f t="shared" si="0"/>
        <v>1850</v>
      </c>
    </row>
    <row r="21" spans="1:9" ht="15.05" x14ac:dyDescent="0.25">
      <c r="A21" s="14">
        <v>11</v>
      </c>
      <c r="B21" s="29" t="s">
        <v>34</v>
      </c>
      <c r="C21" s="37"/>
      <c r="D21" s="37"/>
      <c r="E21" s="38"/>
      <c r="F21" s="15">
        <v>1</v>
      </c>
      <c r="G21" s="38" t="s">
        <v>58</v>
      </c>
      <c r="H21" s="17">
        <v>2800</v>
      </c>
      <c r="I21" s="17">
        <f t="shared" si="0"/>
        <v>2800</v>
      </c>
    </row>
    <row r="22" spans="1:9" ht="15.05" x14ac:dyDescent="0.25">
      <c r="A22" s="14">
        <v>12</v>
      </c>
      <c r="B22" s="29" t="s">
        <v>35</v>
      </c>
      <c r="C22" s="37"/>
      <c r="D22" s="37"/>
      <c r="E22" s="38"/>
      <c r="F22" s="15">
        <v>1</v>
      </c>
      <c r="G22" s="38" t="s">
        <v>58</v>
      </c>
      <c r="H22" s="17">
        <v>2150</v>
      </c>
      <c r="I22" s="17">
        <f t="shared" si="0"/>
        <v>2150</v>
      </c>
    </row>
    <row r="23" spans="1:9" ht="15.05" x14ac:dyDescent="0.25">
      <c r="A23" s="14">
        <v>13</v>
      </c>
      <c r="B23" s="29" t="s">
        <v>36</v>
      </c>
      <c r="C23" s="37"/>
      <c r="D23" s="37"/>
      <c r="E23" s="38"/>
      <c r="F23" s="15">
        <v>1</v>
      </c>
      <c r="G23" s="38" t="s">
        <v>58</v>
      </c>
      <c r="H23" s="17">
        <v>980</v>
      </c>
      <c r="I23" s="17">
        <f t="shared" si="0"/>
        <v>980</v>
      </c>
    </row>
    <row r="24" spans="1:9" ht="15.05" x14ac:dyDescent="0.25">
      <c r="A24" s="14">
        <v>14</v>
      </c>
      <c r="B24" s="45" t="s">
        <v>37</v>
      </c>
      <c r="C24" s="46"/>
      <c r="D24" s="46"/>
      <c r="E24" s="47"/>
      <c r="F24" s="15">
        <v>1</v>
      </c>
      <c r="G24" s="38" t="s">
        <v>58</v>
      </c>
      <c r="H24" s="17">
        <v>980</v>
      </c>
      <c r="I24" s="17">
        <f t="shared" si="0"/>
        <v>980</v>
      </c>
    </row>
    <row r="25" spans="1:9" ht="15.05" x14ac:dyDescent="0.25">
      <c r="A25" s="14">
        <v>15</v>
      </c>
      <c r="B25" s="45" t="s">
        <v>38</v>
      </c>
      <c r="C25" s="46"/>
      <c r="D25" s="46"/>
      <c r="E25" s="47"/>
      <c r="F25" s="15">
        <v>1</v>
      </c>
      <c r="G25" s="38" t="s">
        <v>58</v>
      </c>
      <c r="H25" s="17">
        <v>1980</v>
      </c>
      <c r="I25" s="17">
        <f t="shared" si="0"/>
        <v>1980</v>
      </c>
    </row>
    <row r="26" spans="1:9" ht="15.05" x14ac:dyDescent="0.25">
      <c r="A26" s="14">
        <v>16</v>
      </c>
      <c r="B26" s="45" t="s">
        <v>39</v>
      </c>
      <c r="C26" s="46"/>
      <c r="D26" s="46"/>
      <c r="E26" s="47"/>
      <c r="F26" s="15">
        <v>1</v>
      </c>
      <c r="G26" s="38" t="s">
        <v>58</v>
      </c>
      <c r="H26" s="17">
        <v>850</v>
      </c>
      <c r="I26" s="17">
        <f t="shared" si="0"/>
        <v>850</v>
      </c>
    </row>
    <row r="27" spans="1:9" ht="15.05" x14ac:dyDescent="0.25">
      <c r="A27" s="14">
        <v>17</v>
      </c>
      <c r="B27" s="45" t="s">
        <v>40</v>
      </c>
      <c r="C27" s="46"/>
      <c r="D27" s="46"/>
      <c r="E27" s="47"/>
      <c r="F27" s="15">
        <v>1</v>
      </c>
      <c r="G27" s="38" t="s">
        <v>58</v>
      </c>
      <c r="H27" s="17">
        <v>850</v>
      </c>
      <c r="I27" s="17">
        <f t="shared" si="0"/>
        <v>850</v>
      </c>
    </row>
    <row r="28" spans="1:9" ht="15.05" x14ac:dyDescent="0.25">
      <c r="A28" s="14">
        <v>18</v>
      </c>
      <c r="B28" s="45" t="s">
        <v>41</v>
      </c>
      <c r="C28" s="46"/>
      <c r="D28" s="46"/>
      <c r="E28" s="47"/>
      <c r="F28" s="15">
        <v>1</v>
      </c>
      <c r="G28" s="38" t="s">
        <v>58</v>
      </c>
      <c r="H28" s="17">
        <v>1150</v>
      </c>
      <c r="I28" s="17">
        <f t="shared" si="0"/>
        <v>1150</v>
      </c>
    </row>
    <row r="29" spans="1:9" ht="15.05" x14ac:dyDescent="0.25">
      <c r="A29" s="14">
        <v>19</v>
      </c>
      <c r="B29" s="45" t="s">
        <v>42</v>
      </c>
      <c r="C29" s="46"/>
      <c r="D29" s="46"/>
      <c r="E29" s="47"/>
      <c r="F29" s="15">
        <v>1</v>
      </c>
      <c r="G29" s="38" t="s">
        <v>58</v>
      </c>
      <c r="H29" s="17">
        <v>3550</v>
      </c>
      <c r="I29" s="17">
        <f t="shared" si="0"/>
        <v>3550</v>
      </c>
    </row>
    <row r="30" spans="1:9" ht="15.05" x14ac:dyDescent="0.25">
      <c r="A30" s="14">
        <v>20</v>
      </c>
      <c r="B30" s="45" t="s">
        <v>43</v>
      </c>
      <c r="C30" s="46"/>
      <c r="D30" s="46"/>
      <c r="E30" s="47"/>
      <c r="F30" s="15">
        <v>1</v>
      </c>
      <c r="G30" s="38" t="s">
        <v>58</v>
      </c>
      <c r="H30" s="17">
        <v>1200</v>
      </c>
      <c r="I30" s="17">
        <f t="shared" si="0"/>
        <v>1200</v>
      </c>
    </row>
    <row r="31" spans="1:9" ht="15.05" x14ac:dyDescent="0.25">
      <c r="A31" s="14">
        <v>21</v>
      </c>
      <c r="B31" s="45" t="s">
        <v>44</v>
      </c>
      <c r="C31" s="46"/>
      <c r="D31" s="46"/>
      <c r="E31" s="47"/>
      <c r="F31" s="15">
        <v>1</v>
      </c>
      <c r="G31" s="38" t="s">
        <v>58</v>
      </c>
      <c r="H31" s="17">
        <v>250</v>
      </c>
      <c r="I31" s="17">
        <f t="shared" si="0"/>
        <v>250</v>
      </c>
    </row>
    <row r="32" spans="1:9" ht="15.05" x14ac:dyDescent="0.25">
      <c r="A32" s="14">
        <v>22</v>
      </c>
      <c r="B32" s="45" t="s">
        <v>45</v>
      </c>
      <c r="C32" s="46"/>
      <c r="D32" s="46"/>
      <c r="E32" s="47"/>
      <c r="F32" s="15">
        <v>1</v>
      </c>
      <c r="G32" s="38" t="s">
        <v>58</v>
      </c>
      <c r="H32" s="17">
        <v>200</v>
      </c>
      <c r="I32" s="17">
        <f t="shared" si="0"/>
        <v>200</v>
      </c>
    </row>
    <row r="33" spans="1:9" ht="15.05" x14ac:dyDescent="0.25">
      <c r="A33" s="14">
        <v>23</v>
      </c>
      <c r="B33" s="45" t="s">
        <v>46</v>
      </c>
      <c r="C33" s="46"/>
      <c r="D33" s="46"/>
      <c r="E33" s="47"/>
      <c r="F33" s="15">
        <v>20</v>
      </c>
      <c r="G33" s="38" t="s">
        <v>58</v>
      </c>
      <c r="H33" s="17">
        <v>50</v>
      </c>
      <c r="I33" s="17">
        <f t="shared" si="0"/>
        <v>1000</v>
      </c>
    </row>
    <row r="34" spans="1:9" ht="15.05" x14ac:dyDescent="0.25">
      <c r="A34" s="14">
        <v>24</v>
      </c>
      <c r="B34" s="45" t="s">
        <v>47</v>
      </c>
      <c r="C34" s="46"/>
      <c r="D34" s="46"/>
      <c r="E34" s="47"/>
      <c r="F34" s="15">
        <v>1</v>
      </c>
      <c r="G34" s="38" t="s">
        <v>58</v>
      </c>
      <c r="H34" s="17">
        <v>3250</v>
      </c>
      <c r="I34" s="17">
        <f t="shared" si="0"/>
        <v>3250</v>
      </c>
    </row>
    <row r="35" spans="1:9" ht="15.05" x14ac:dyDescent="0.25">
      <c r="A35" s="14">
        <v>25</v>
      </c>
      <c r="B35" s="45" t="s">
        <v>48</v>
      </c>
      <c r="C35" s="46"/>
      <c r="D35" s="46"/>
      <c r="E35" s="47"/>
      <c r="F35" s="15">
        <v>1</v>
      </c>
      <c r="G35" s="38" t="s">
        <v>58</v>
      </c>
      <c r="H35" s="17">
        <v>4800</v>
      </c>
      <c r="I35" s="17">
        <f t="shared" si="0"/>
        <v>4800</v>
      </c>
    </row>
    <row r="36" spans="1:9" ht="15.05" x14ac:dyDescent="0.25">
      <c r="A36" s="14">
        <v>26</v>
      </c>
      <c r="B36" s="45" t="s">
        <v>49</v>
      </c>
      <c r="C36" s="46"/>
      <c r="D36" s="46"/>
      <c r="E36" s="47"/>
      <c r="F36" s="15">
        <v>1</v>
      </c>
      <c r="G36" s="38" t="s">
        <v>58</v>
      </c>
      <c r="H36" s="17">
        <v>4500</v>
      </c>
      <c r="I36" s="17">
        <f t="shared" si="0"/>
        <v>4500</v>
      </c>
    </row>
    <row r="37" spans="1:9" ht="15.05" x14ac:dyDescent="0.25">
      <c r="A37" s="14">
        <v>27</v>
      </c>
      <c r="B37" s="45" t="s">
        <v>50</v>
      </c>
      <c r="C37" s="46"/>
      <c r="D37" s="46"/>
      <c r="E37" s="47"/>
      <c r="F37" s="15">
        <v>1</v>
      </c>
      <c r="G37" s="38" t="s">
        <v>58</v>
      </c>
      <c r="H37" s="17">
        <v>3150</v>
      </c>
      <c r="I37" s="17">
        <f t="shared" si="0"/>
        <v>3150</v>
      </c>
    </row>
    <row r="38" spans="1:9" ht="15.05" x14ac:dyDescent="0.25">
      <c r="A38" s="14">
        <v>28</v>
      </c>
      <c r="B38" s="45" t="s">
        <v>51</v>
      </c>
      <c r="C38" s="46"/>
      <c r="D38" s="46"/>
      <c r="E38" s="47"/>
      <c r="F38" s="57">
        <v>1</v>
      </c>
      <c r="G38" s="38" t="s">
        <v>58</v>
      </c>
      <c r="H38" s="59">
        <v>1650</v>
      </c>
      <c r="I38" s="59">
        <f t="shared" si="0"/>
        <v>1650</v>
      </c>
    </row>
    <row r="39" spans="1:9" ht="15.05" x14ac:dyDescent="0.25">
      <c r="A39" s="55">
        <v>29</v>
      </c>
      <c r="B39" s="49" t="s">
        <v>52</v>
      </c>
      <c r="C39" s="50"/>
      <c r="D39" s="50"/>
      <c r="E39" s="51"/>
      <c r="F39" s="58">
        <v>1</v>
      </c>
      <c r="G39" s="56" t="s">
        <v>58</v>
      </c>
      <c r="H39" s="60">
        <v>400</v>
      </c>
      <c r="I39" s="60">
        <f t="shared" si="0"/>
        <v>400</v>
      </c>
    </row>
    <row r="40" spans="1:9" ht="15.05" x14ac:dyDescent="0.25">
      <c r="H40" s="22" t="s">
        <v>14</v>
      </c>
      <c r="I40" s="24">
        <v>0</v>
      </c>
    </row>
    <row r="41" spans="1:9" ht="15.05" x14ac:dyDescent="0.25">
      <c r="H41" s="18" t="s">
        <v>15</v>
      </c>
      <c r="I41" s="25">
        <f>I40*7%</f>
        <v>0</v>
      </c>
    </row>
    <row r="42" spans="1:9" ht="15.75" thickBot="1" x14ac:dyDescent="0.3">
      <c r="H42" s="23" t="s">
        <v>16</v>
      </c>
      <c r="I42" s="26">
        <f>I40+I41</f>
        <v>0</v>
      </c>
    </row>
    <row r="43" spans="1:9" ht="15.05" thickTop="1" x14ac:dyDescent="0.25"/>
    <row r="44" spans="1:9" ht="15.05" x14ac:dyDescent="0.25">
      <c r="G44" s="53" t="str">
        <f>BAHTTEXT(I42)</f>
        <v>ศูนย์บาทถ้วน</v>
      </c>
      <c r="H44" s="53"/>
      <c r="I44" s="53"/>
    </row>
    <row r="46" spans="1:9" ht="15.05" x14ac:dyDescent="0.25">
      <c r="B46" s="52" t="s">
        <v>17</v>
      </c>
      <c r="C46" s="52"/>
      <c r="D46" s="52"/>
      <c r="E46" s="52"/>
    </row>
  </sheetData>
  <mergeCells count="26"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K2:L2"/>
    <mergeCell ref="K3:L3"/>
    <mergeCell ref="A2:I2"/>
    <mergeCell ref="B38:E38"/>
    <mergeCell ref="B39:E39"/>
    <mergeCell ref="A1:I1"/>
    <mergeCell ref="A3:I3"/>
    <mergeCell ref="B10:E10"/>
    <mergeCell ref="F10:G10"/>
    <mergeCell ref="B31:E31"/>
    <mergeCell ref="B24:E24"/>
    <mergeCell ref="B25:E25"/>
  </mergeCells>
  <pageMargins left="0.24" right="0.09" top="0.41" bottom="0.32" header="0.2" footer="0.17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9C87D-D3A6-4A0A-AEF0-F5ABC3212201}">
  <dimension ref="A1:L46"/>
  <sheetViews>
    <sheetView tabSelected="1" workbookViewId="0">
      <selection activeCell="I40" sqref="I40"/>
    </sheetView>
  </sheetViews>
  <sheetFormatPr defaultRowHeight="14.4" x14ac:dyDescent="0.25"/>
  <cols>
    <col min="1" max="1" width="6.5546875" style="31" customWidth="1"/>
    <col min="2" max="2" width="11.88671875" style="40" customWidth="1"/>
    <col min="5" max="5" width="11.33203125" customWidth="1"/>
    <col min="6" max="6" width="10.88671875" customWidth="1"/>
    <col min="7" max="7" width="9.5546875" customWidth="1"/>
    <col min="8" max="8" width="16.33203125" customWidth="1"/>
    <col min="9" max="9" width="14.886718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2"/>
      <c r="K1" s="2"/>
      <c r="L1" s="2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J2" s="2"/>
      <c r="K2" s="48"/>
      <c r="L2" s="48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J3" s="2"/>
      <c r="K3" s="48"/>
      <c r="L3" s="48"/>
    </row>
    <row r="4" spans="1:12" ht="15.05" x14ac:dyDescent="0.25">
      <c r="A4" s="32"/>
      <c r="B4" s="39"/>
      <c r="C4" s="10"/>
      <c r="D4" s="10"/>
      <c r="E4" s="10"/>
      <c r="F4" s="10"/>
      <c r="G4" s="10"/>
      <c r="H4" s="10"/>
      <c r="I4" s="10"/>
    </row>
    <row r="5" spans="1:12" ht="15.05" x14ac:dyDescent="0.25">
      <c r="A5" s="10" t="s">
        <v>3</v>
      </c>
      <c r="B5" s="39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05" x14ac:dyDescent="0.25">
      <c r="A6" s="10" t="s">
        <v>5</v>
      </c>
      <c r="B6" s="39"/>
      <c r="C6" s="10" t="s">
        <v>21</v>
      </c>
      <c r="D6" s="10"/>
      <c r="E6" s="10" t="s">
        <v>6</v>
      </c>
      <c r="F6" s="10" t="s">
        <v>22</v>
      </c>
      <c r="G6" s="10" t="s">
        <v>7</v>
      </c>
      <c r="H6" s="10" t="s">
        <v>23</v>
      </c>
      <c r="I6" s="10"/>
    </row>
    <row r="8" spans="1:12" ht="30.15" x14ac:dyDescent="0.45">
      <c r="A8" s="54" t="s">
        <v>8</v>
      </c>
      <c r="B8" s="54"/>
      <c r="C8" s="54"/>
      <c r="D8" s="54"/>
      <c r="E8" s="54"/>
      <c r="F8" s="54"/>
      <c r="G8" s="54"/>
      <c r="H8" s="54"/>
      <c r="I8" s="54"/>
      <c r="J8" s="27"/>
    </row>
    <row r="10" spans="1:12" s="31" customFormat="1" ht="15.05" x14ac:dyDescent="0.25">
      <c r="A10" s="33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33" t="s">
        <v>11</v>
      </c>
      <c r="I10" s="33" t="s">
        <v>12</v>
      </c>
    </row>
    <row r="11" spans="1:12" ht="15.05" x14ac:dyDescent="0.25">
      <c r="A11" s="11">
        <v>30</v>
      </c>
      <c r="B11" s="34" t="s">
        <v>53</v>
      </c>
      <c r="C11" s="35"/>
      <c r="D11" s="35"/>
      <c r="E11" s="36"/>
      <c r="F11" s="12">
        <v>8</v>
      </c>
      <c r="G11" s="41" t="s">
        <v>19</v>
      </c>
      <c r="H11" s="13">
        <v>80</v>
      </c>
      <c r="I11" s="13">
        <f>H11*F11</f>
        <v>640</v>
      </c>
    </row>
    <row r="12" spans="1:12" ht="15.05" x14ac:dyDescent="0.25">
      <c r="A12" s="14">
        <v>31</v>
      </c>
      <c r="B12" s="30" t="s">
        <v>54</v>
      </c>
      <c r="C12" s="37"/>
      <c r="D12" s="37"/>
      <c r="E12" s="38"/>
      <c r="F12" s="15">
        <v>1</v>
      </c>
      <c r="G12" s="38" t="s">
        <v>18</v>
      </c>
      <c r="H12" s="17">
        <v>1500</v>
      </c>
      <c r="I12" s="17">
        <f t="shared" ref="I12:I23" si="0">H12*F12</f>
        <v>1500</v>
      </c>
    </row>
    <row r="13" spans="1:12" ht="15.05" x14ac:dyDescent="0.25">
      <c r="A13" s="14">
        <v>32</v>
      </c>
      <c r="B13" s="30" t="s">
        <v>55</v>
      </c>
      <c r="C13" s="37"/>
      <c r="D13" s="37"/>
      <c r="E13" s="38"/>
      <c r="F13" s="15">
        <v>1</v>
      </c>
      <c r="G13" s="38" t="s">
        <v>18</v>
      </c>
      <c r="H13" s="17">
        <v>800</v>
      </c>
      <c r="I13" s="17">
        <f t="shared" si="0"/>
        <v>800</v>
      </c>
    </row>
    <row r="14" spans="1:12" ht="15.05" x14ac:dyDescent="0.25">
      <c r="A14" s="14">
        <v>33</v>
      </c>
      <c r="B14" s="30" t="s">
        <v>56</v>
      </c>
      <c r="C14" s="37"/>
      <c r="D14" s="37"/>
      <c r="E14" s="38"/>
      <c r="F14" s="15">
        <v>1</v>
      </c>
      <c r="G14" s="38" t="s">
        <v>59</v>
      </c>
      <c r="H14" s="17">
        <v>400</v>
      </c>
      <c r="I14" s="17">
        <f t="shared" si="0"/>
        <v>400</v>
      </c>
    </row>
    <row r="15" spans="1:12" ht="15.05" x14ac:dyDescent="0.25">
      <c r="A15" s="14">
        <v>34</v>
      </c>
      <c r="B15" s="30" t="s">
        <v>57</v>
      </c>
      <c r="C15" s="37"/>
      <c r="D15" s="37"/>
      <c r="E15" s="38"/>
      <c r="F15" s="15">
        <v>1</v>
      </c>
      <c r="G15" s="38" t="s">
        <v>18</v>
      </c>
      <c r="H15" s="17">
        <v>40000</v>
      </c>
      <c r="I15" s="17">
        <f t="shared" si="0"/>
        <v>40000</v>
      </c>
    </row>
    <row r="16" spans="1:12" ht="15.05" x14ac:dyDescent="0.25">
      <c r="A16" s="14"/>
      <c r="B16" s="30"/>
      <c r="C16" s="37"/>
      <c r="D16" s="37"/>
      <c r="E16" s="38"/>
      <c r="F16" s="15"/>
      <c r="G16" s="38"/>
      <c r="H16" s="17"/>
      <c r="I16" s="17"/>
    </row>
    <row r="17" spans="1:9" ht="15.05" x14ac:dyDescent="0.25">
      <c r="A17" s="14"/>
      <c r="B17" s="30"/>
      <c r="C17" s="37"/>
      <c r="D17" s="37"/>
      <c r="E17" s="38"/>
      <c r="F17" s="15"/>
      <c r="G17" s="38"/>
      <c r="H17" s="17"/>
      <c r="I17" s="17"/>
    </row>
    <row r="18" spans="1:9" ht="15.05" x14ac:dyDescent="0.25">
      <c r="A18" s="14"/>
      <c r="B18" s="30"/>
      <c r="C18" s="37"/>
      <c r="D18" s="37"/>
      <c r="E18" s="38"/>
      <c r="F18" s="15"/>
      <c r="G18" s="38"/>
      <c r="H18" s="17"/>
      <c r="I18" s="17"/>
    </row>
    <row r="19" spans="1:9" ht="15.05" x14ac:dyDescent="0.25">
      <c r="A19" s="14"/>
      <c r="B19" s="30"/>
      <c r="C19" s="37"/>
      <c r="D19" s="37"/>
      <c r="E19" s="38"/>
      <c r="F19" s="15"/>
      <c r="G19" s="38"/>
      <c r="H19" s="17"/>
      <c r="I19" s="17"/>
    </row>
    <row r="20" spans="1:9" ht="15.05" x14ac:dyDescent="0.25">
      <c r="A20" s="14"/>
      <c r="B20" s="30"/>
      <c r="C20" s="37"/>
      <c r="D20" s="37"/>
      <c r="E20" s="38"/>
      <c r="F20" s="15"/>
      <c r="G20" s="38"/>
      <c r="H20" s="17"/>
      <c r="I20" s="17"/>
    </row>
    <row r="21" spans="1:9" ht="15.05" x14ac:dyDescent="0.25">
      <c r="A21" s="14"/>
      <c r="B21" s="30"/>
      <c r="C21" s="37"/>
      <c r="D21" s="37"/>
      <c r="E21" s="38"/>
      <c r="F21" s="15"/>
      <c r="G21" s="38"/>
      <c r="H21" s="17"/>
      <c r="I21" s="17"/>
    </row>
    <row r="22" spans="1:9" ht="15.05" x14ac:dyDescent="0.25">
      <c r="A22" s="14"/>
      <c r="B22" s="30"/>
      <c r="C22" s="37"/>
      <c r="D22" s="37"/>
      <c r="E22" s="38"/>
      <c r="F22" s="15"/>
      <c r="G22" s="38"/>
      <c r="H22" s="17"/>
      <c r="I22" s="17"/>
    </row>
    <row r="23" spans="1:9" ht="15.05" x14ac:dyDescent="0.25">
      <c r="A23" s="14"/>
      <c r="B23" s="30"/>
      <c r="C23" s="37"/>
      <c r="D23" s="37"/>
      <c r="E23" s="38"/>
      <c r="F23" s="15"/>
      <c r="G23" s="38"/>
      <c r="H23" s="17"/>
      <c r="I23" s="17"/>
    </row>
    <row r="24" spans="1:9" ht="15.05" x14ac:dyDescent="0.25">
      <c r="A24" s="14"/>
      <c r="B24" s="45"/>
      <c r="C24" s="46"/>
      <c r="D24" s="46"/>
      <c r="E24" s="47"/>
      <c r="F24" s="15"/>
      <c r="G24" s="16"/>
      <c r="H24" s="17"/>
      <c r="I24" s="17"/>
    </row>
    <row r="25" spans="1:9" ht="15.05" x14ac:dyDescent="0.25">
      <c r="A25" s="14"/>
      <c r="B25" s="45"/>
      <c r="C25" s="46"/>
      <c r="D25" s="46"/>
      <c r="E25" s="47"/>
      <c r="F25" s="15"/>
      <c r="G25" s="16"/>
      <c r="H25" s="17"/>
      <c r="I25" s="17"/>
    </row>
    <row r="26" spans="1:9" ht="15.05" x14ac:dyDescent="0.25">
      <c r="A26" s="14"/>
      <c r="B26" s="45"/>
      <c r="C26" s="46"/>
      <c r="D26" s="46"/>
      <c r="E26" s="47"/>
      <c r="F26" s="19"/>
      <c r="G26" s="16"/>
      <c r="H26" s="18"/>
      <c r="I26" s="18"/>
    </row>
    <row r="27" spans="1:9" ht="15.05" x14ac:dyDescent="0.25">
      <c r="A27" s="14"/>
      <c r="B27" s="45"/>
      <c r="C27" s="46"/>
      <c r="D27" s="46"/>
      <c r="E27" s="47"/>
      <c r="F27" s="19"/>
      <c r="G27" s="16"/>
      <c r="H27" s="18"/>
      <c r="I27" s="18"/>
    </row>
    <row r="28" spans="1:9" ht="15.05" x14ac:dyDescent="0.25">
      <c r="A28" s="14"/>
      <c r="B28" s="45"/>
      <c r="C28" s="46"/>
      <c r="D28" s="46"/>
      <c r="E28" s="47"/>
      <c r="F28" s="19"/>
      <c r="G28" s="16"/>
      <c r="H28" s="18"/>
      <c r="I28" s="18"/>
    </row>
    <row r="29" spans="1:9" ht="15.05" x14ac:dyDescent="0.25">
      <c r="A29" s="14"/>
      <c r="B29" s="45"/>
      <c r="C29" s="46"/>
      <c r="D29" s="46"/>
      <c r="E29" s="47"/>
      <c r="F29" s="19"/>
      <c r="G29" s="16"/>
      <c r="H29" s="18"/>
      <c r="I29" s="18"/>
    </row>
    <row r="30" spans="1:9" ht="15.05" x14ac:dyDescent="0.25">
      <c r="A30" s="14"/>
      <c r="B30" s="45"/>
      <c r="C30" s="46"/>
      <c r="D30" s="46"/>
      <c r="E30" s="47"/>
      <c r="F30" s="19"/>
      <c r="G30" s="16"/>
      <c r="H30" s="18"/>
      <c r="I30" s="18"/>
    </row>
    <row r="31" spans="1:9" ht="15.05" x14ac:dyDescent="0.25">
      <c r="A31" s="14"/>
      <c r="B31" s="45"/>
      <c r="C31" s="46"/>
      <c r="D31" s="46"/>
      <c r="E31" s="47"/>
      <c r="F31" s="19"/>
      <c r="G31" s="16"/>
      <c r="H31" s="18"/>
      <c r="I31" s="18"/>
    </row>
    <row r="32" spans="1:9" ht="15.05" x14ac:dyDescent="0.25">
      <c r="A32" s="14"/>
      <c r="B32" s="45"/>
      <c r="C32" s="46"/>
      <c r="D32" s="46"/>
      <c r="E32" s="47"/>
      <c r="F32" s="19"/>
      <c r="G32" s="16"/>
      <c r="H32" s="18"/>
      <c r="I32" s="18"/>
    </row>
    <row r="33" spans="1:9" ht="15.05" x14ac:dyDescent="0.25">
      <c r="A33" s="14"/>
      <c r="B33" s="45"/>
      <c r="C33" s="46"/>
      <c r="D33" s="46"/>
      <c r="E33" s="47"/>
      <c r="F33" s="19"/>
      <c r="G33" s="16"/>
      <c r="H33" s="18"/>
      <c r="I33" s="18"/>
    </row>
    <row r="34" spans="1:9" ht="15.05" x14ac:dyDescent="0.25">
      <c r="A34" s="14"/>
      <c r="B34" s="45"/>
      <c r="C34" s="46"/>
      <c r="D34" s="46"/>
      <c r="E34" s="47"/>
      <c r="F34" s="19"/>
      <c r="G34" s="16"/>
      <c r="H34" s="18"/>
      <c r="I34" s="18"/>
    </row>
    <row r="35" spans="1:9" ht="15.05" x14ac:dyDescent="0.25">
      <c r="A35" s="14"/>
      <c r="B35" s="45"/>
      <c r="C35" s="46"/>
      <c r="D35" s="46"/>
      <c r="E35" s="47"/>
      <c r="F35" s="19"/>
      <c r="G35" s="16"/>
      <c r="H35" s="18"/>
      <c r="I35" s="18"/>
    </row>
    <row r="36" spans="1:9" ht="15.05" x14ac:dyDescent="0.25">
      <c r="A36" s="14"/>
      <c r="B36" s="45"/>
      <c r="C36" s="46"/>
      <c r="D36" s="46"/>
      <c r="E36" s="47"/>
      <c r="F36" s="19"/>
      <c r="G36" s="16"/>
      <c r="H36" s="18"/>
      <c r="I36" s="18"/>
    </row>
    <row r="37" spans="1:9" ht="15.05" x14ac:dyDescent="0.25">
      <c r="A37" s="14"/>
      <c r="B37" s="45"/>
      <c r="C37" s="46"/>
      <c r="D37" s="46"/>
      <c r="E37" s="47"/>
      <c r="F37" s="19"/>
      <c r="G37" s="16"/>
      <c r="H37" s="18"/>
      <c r="I37" s="18"/>
    </row>
    <row r="38" spans="1:9" ht="15.05" x14ac:dyDescent="0.25">
      <c r="A38" s="3"/>
      <c r="B38" s="45"/>
      <c r="C38" s="46"/>
      <c r="D38" s="46"/>
      <c r="E38" s="47"/>
      <c r="F38" s="20"/>
      <c r="G38" s="7"/>
      <c r="H38" s="4"/>
      <c r="I38" s="4"/>
    </row>
    <row r="39" spans="1:9" ht="15.05" x14ac:dyDescent="0.25">
      <c r="A39" s="5"/>
      <c r="B39" s="49"/>
      <c r="C39" s="50"/>
      <c r="D39" s="50"/>
      <c r="E39" s="51"/>
      <c r="F39" s="21"/>
      <c r="G39" s="8"/>
      <c r="H39" s="6"/>
      <c r="I39" s="6"/>
    </row>
    <row r="40" spans="1:9" ht="15.05" x14ac:dyDescent="0.25">
      <c r="H40" s="22" t="s">
        <v>14</v>
      </c>
      <c r="I40" s="24">
        <f>SUM(หน้า1!I11:I39,I11:I39)</f>
        <v>109760</v>
      </c>
    </row>
    <row r="41" spans="1:9" ht="15.05" x14ac:dyDescent="0.25">
      <c r="H41" s="18" t="s">
        <v>15</v>
      </c>
      <c r="I41" s="25">
        <f>I40*7%</f>
        <v>7683.2000000000007</v>
      </c>
    </row>
    <row r="42" spans="1:9" ht="15.75" thickBot="1" x14ac:dyDescent="0.3">
      <c r="H42" s="23" t="s">
        <v>16</v>
      </c>
      <c r="I42" s="26">
        <f>I40+I41</f>
        <v>117443.2</v>
      </c>
    </row>
    <row r="43" spans="1:9" ht="15.05" thickTop="1" x14ac:dyDescent="0.25"/>
    <row r="44" spans="1:9" ht="15.05" x14ac:dyDescent="0.25">
      <c r="G44" s="53" t="str">
        <f>BAHTTEXT(I42)</f>
        <v>หนึ่งแสนหนึ่งหมื่นเจ็ดพันสี่ร้อยสี่สิบสามบาทยี่สิบสตางค์</v>
      </c>
      <c r="H44" s="53"/>
      <c r="I44" s="53"/>
    </row>
    <row r="46" spans="1:9" ht="15.05" x14ac:dyDescent="0.25">
      <c r="B46" s="52" t="s">
        <v>17</v>
      </c>
      <c r="C46" s="52"/>
      <c r="D46" s="52"/>
      <c r="E46" s="52"/>
    </row>
  </sheetData>
  <mergeCells count="26">
    <mergeCell ref="G44:I44"/>
    <mergeCell ref="B46:E46"/>
    <mergeCell ref="B34:E34"/>
    <mergeCell ref="B35:E35"/>
    <mergeCell ref="B36:E36"/>
    <mergeCell ref="B37:E37"/>
    <mergeCell ref="B38:E38"/>
    <mergeCell ref="B39:E39"/>
    <mergeCell ref="B28:E28"/>
    <mergeCell ref="B29:E29"/>
    <mergeCell ref="B30:E30"/>
    <mergeCell ref="B31:E31"/>
    <mergeCell ref="B32:E32"/>
    <mergeCell ref="B33:E33"/>
    <mergeCell ref="B10:E10"/>
    <mergeCell ref="F10:G10"/>
    <mergeCell ref="B24:E24"/>
    <mergeCell ref="B25:E25"/>
    <mergeCell ref="B26:E26"/>
    <mergeCell ref="B27:E27"/>
    <mergeCell ref="A1:I1"/>
    <mergeCell ref="A2:I2"/>
    <mergeCell ref="K2:L2"/>
    <mergeCell ref="A3:I3"/>
    <mergeCell ref="K3:L3"/>
    <mergeCell ref="A8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หน้า1</vt:lpstr>
      <vt:lpstr>หน้า2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2022-08-23T03:31:13Z</dcterms:modified>
</cp:coreProperties>
</file>