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FC415DE5-441D-4D87-8CB8-884BFA02C707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<sst xmlns="http://schemas.openxmlformats.org/spreadsheetml/2006/main" count="42" uniqueCount="39">
  <si>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</si>
  <si>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</si>
  <si>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</si>
  <si>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</si>
  <si>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</si>
  <si>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</si>
  <si>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</si>
  <si>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</si>
  <si>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</si>
  <si>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</si>
  <si>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</si>
  <si>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</si>
  <si>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</si>
  <si>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</si>
  <si>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</si>
  <si>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</si>
  <si>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</si>
  <si>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</si>
  <si>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</si>
  <si>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ULTRA 180RD31  </t>
  </si>
  <si>
    <t xml:space="preserve">กรมการจัดหางาน </t>
  </si>
  <si>
    <t xml:space="preserve">ฮท-5732                  </t>
  </si>
  <si>
    <t>Toyota</t>
  </si>
  <si>
    <t>Commuter</t>
  </si>
  <si>
    <t xml:space="preserve">สายพานหน้าเครื่อง  </t>
  </si>
  <si>
    <t xml:space="preserve">มู่เลย์ไดร์ชาร์จ </t>
  </si>
  <si>
    <t xml:space="preserve">ชุดซองถ่านไดร์ชาร์จ  </t>
  </si>
  <si>
    <t xml:space="preserve">ลูกปืนไดร์ชาร์จเล็ก  </t>
  </si>
  <si>
    <t xml:space="preserve">ลูกปืนไดร์ชาร์จใหญ่       </t>
  </si>
  <si>
    <t xml:space="preserve">แผงไดร์โอต     </t>
  </si>
  <si>
    <t xml:space="preserve">แวคคั่มน้ำยาแอร์   </t>
  </si>
  <si>
    <t xml:space="preserve">น้ำมันคอมแอร์ DENSO     </t>
  </si>
  <si>
    <t xml:space="preserve">ค่าแรง + ตรวจเช็ค, ซ่อมโอเวอร์ฮอลไดร์ชาร์จ        </t>
  </si>
  <si>
    <t>เส้น</t>
  </si>
  <si>
    <t>ตัว</t>
  </si>
  <si>
    <t>ชุด</t>
  </si>
  <si>
    <t>ตลับ</t>
  </si>
  <si>
    <t>แผง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</si>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</sst>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41</xdr:row>
      <xdr:rowOff>30091</xdr:rowOff>
    </xdr:from>
    <xdr:to>
      <xdr:col>3</xdr:col>
      <xdr:colOff>266700</xdr:colOff>
      <xdr:row>44</xdr:row>
      <xdr:rowOff>95249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CE8D6E-8307-596E-EFA5-0B74292BA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8012041"/>
          <a:ext cx="847725" cy="646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21" sqref="G21"/>
    </sheetView>
  </sheetViews>
  <sheetFormatPr defaultRowHeight="14.25" x14ac:dyDescent="0.2"/>
  <cols>
    <col min="1" max="1" width="6.5" style="1" customWidth="1"/>
    <col min="2" max="2" width="11.875" customWidth="1"/>
    <col min="5" max="5" width="8.5" customWidth="1"/>
    <col min="6" max="6" width="10.875" customWidth="1"/>
    <col min="7" max="7" width="9.5" customWidth="1"/>
    <col min="8" max="8" width="14.875" customWidth="1"/>
    <col min="9" max="9" width="11.62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19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>
        <v>2</v>
      </c>
      <c r="B12" s="38" t="s">
        <v>24</v>
      </c>
      <c r="C12" s="38"/>
      <c r="D12" s="38"/>
      <c r="E12" s="38"/>
      <c r="F12" s="15">
        <v>1</v>
      </c>
      <c r="G12" s="16" t="s">
        <v>33</v>
      </c>
      <c r="H12" s="17">
        <v>1900</v>
      </c>
      <c r="I12" s="17">
        <f t="shared" ref="I12:I20" si="0">H12*F12</f>
        <v>1900</v>
      </c>
    </row>
    <row r="13" spans="1:12" ht="15" x14ac:dyDescent="0.2">
      <c r="A13" s="14">
        <v>3</v>
      </c>
      <c r="B13" s="38" t="s">
        <v>25</v>
      </c>
      <c r="C13" s="38"/>
      <c r="D13" s="38"/>
      <c r="E13" s="38"/>
      <c r="F13" s="15">
        <v>1</v>
      </c>
      <c r="G13" s="16" t="s">
        <v>34</v>
      </c>
      <c r="H13" s="17">
        <v>2850</v>
      </c>
      <c r="I13" s="17">
        <f t="shared" si="0"/>
        <v>2850</v>
      </c>
    </row>
    <row r="14" spans="1:12" ht="15" x14ac:dyDescent="0.2">
      <c r="A14" s="14">
        <v>4</v>
      </c>
      <c r="B14" s="38" t="s">
        <v>26</v>
      </c>
      <c r="C14" s="38"/>
      <c r="D14" s="38"/>
      <c r="E14" s="38"/>
      <c r="F14" s="15">
        <v>1</v>
      </c>
      <c r="G14" s="16" t="s">
        <v>35</v>
      </c>
      <c r="H14" s="17">
        <v>500</v>
      </c>
      <c r="I14" s="17">
        <f t="shared" si="0"/>
        <v>500</v>
      </c>
    </row>
    <row r="15" spans="1:12" ht="15" x14ac:dyDescent="0.2">
      <c r="A15" s="14">
        <v>5</v>
      </c>
      <c r="B15" s="38" t="s">
        <v>27</v>
      </c>
      <c r="C15" s="38"/>
      <c r="D15" s="38"/>
      <c r="E15" s="38"/>
      <c r="F15" s="15">
        <v>1</v>
      </c>
      <c r="G15" s="16" t="s">
        <v>36</v>
      </c>
      <c r="H15" s="17">
        <v>560</v>
      </c>
      <c r="I15" s="17">
        <f t="shared" si="0"/>
        <v>560</v>
      </c>
    </row>
    <row r="16" spans="1:12" ht="15" x14ac:dyDescent="0.2">
      <c r="A16" s="14">
        <v>6</v>
      </c>
      <c r="B16" s="38" t="s">
        <v>28</v>
      </c>
      <c r="C16" s="38"/>
      <c r="D16" s="38"/>
      <c r="E16" s="38"/>
      <c r="F16" s="15">
        <v>1</v>
      </c>
      <c r="G16" s="16" t="s">
        <v>36</v>
      </c>
      <c r="H16" s="17">
        <v>850</v>
      </c>
      <c r="I16" s="17">
        <f t="shared" si="0"/>
        <v>850</v>
      </c>
    </row>
    <row r="17" spans="1:9" ht="15" x14ac:dyDescent="0.2">
      <c r="A17" s="14">
        <v>7</v>
      </c>
      <c r="B17" s="38" t="s">
        <v>29</v>
      </c>
      <c r="C17" s="38"/>
      <c r="D17" s="38"/>
      <c r="E17" s="38"/>
      <c r="F17" s="15">
        <v>1</v>
      </c>
      <c r="G17" s="16" t="s">
        <v>37</v>
      </c>
      <c r="H17" s="17">
        <v>2800</v>
      </c>
      <c r="I17" s="17">
        <f t="shared" si="0"/>
        <v>2800</v>
      </c>
    </row>
    <row r="18" spans="1:9" ht="15" x14ac:dyDescent="0.2">
      <c r="A18" s="14">
        <v>8</v>
      </c>
      <c r="B18" s="38" t="s">
        <v>30</v>
      </c>
      <c r="C18" s="38"/>
      <c r="D18" s="38"/>
      <c r="E18" s="38"/>
      <c r="F18" s="15">
        <v>1</v>
      </c>
      <c r="G18" s="16" t="s">
        <v>38</v>
      </c>
      <c r="H18" s="17">
        <v>2000</v>
      </c>
      <c r="I18" s="17">
        <f t="shared" si="0"/>
        <v>2000</v>
      </c>
    </row>
    <row r="19" spans="1:9" ht="15" x14ac:dyDescent="0.2">
      <c r="A19" s="14">
        <v>9</v>
      </c>
      <c r="B19" s="38" t="s">
        <v>31</v>
      </c>
      <c r="C19" s="38"/>
      <c r="D19" s="38"/>
      <c r="E19" s="38"/>
      <c r="F19" s="15">
        <v>1</v>
      </c>
      <c r="G19" s="16" t="s">
        <v>38</v>
      </c>
      <c r="H19" s="17">
        <v>1000</v>
      </c>
      <c r="I19" s="17">
        <f t="shared" si="0"/>
        <v>1000</v>
      </c>
    </row>
    <row r="20" spans="1:9" ht="15" x14ac:dyDescent="0.2">
      <c r="A20" s="14">
        <v>10</v>
      </c>
      <c r="B20" s="38" t="s">
        <v>32</v>
      </c>
      <c r="C20" s="38"/>
      <c r="D20" s="38"/>
      <c r="E20" s="38"/>
      <c r="F20" s="15">
        <v>1</v>
      </c>
      <c r="G20" s="16" t="s">
        <v>38</v>
      </c>
      <c r="H20" s="17">
        <v>2000</v>
      </c>
      <c r="I20" s="17">
        <f t="shared" si="0"/>
        <v>2000</v>
      </c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18151.59</v>
      </c>
    </row>
    <row r="41" spans="1:9" ht="15" x14ac:dyDescent="0.2">
      <c r="H41" s="18" t="s">
        <v>15</v>
      </c>
      <c r="I41" s="25">
        <f>I40*7%</f>
        <v>1270.6113</v>
      </c>
    </row>
    <row r="42" spans="1:9" ht="15.75" thickBot="1" x14ac:dyDescent="0.25">
      <c r="H42" s="23" t="s">
        <v>16</v>
      </c>
      <c r="I42" s="26">
        <f>I40+I41</f>
        <v>19422.201300000001</v>
      </c>
    </row>
    <row r="43" spans="1:9" ht="15" thickTop="1" x14ac:dyDescent="0.2"/>
    <row r="44" spans="1:9" ht="15" x14ac:dyDescent="0.2">
      <c r="G44" s="36" t="str">
        <f>BAHTTEXT(I42)</f>
        <v>หนึ่งหมื่นเก้าพันสี่ร้อยยี่สิบสองบาทยี่สิบสตางค์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2026-03-25T10:54:10Z</dcterms:modified>
</cp:coreProperties>
</file>