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3E04DE74-25F7-4249-B95E-375012C07C11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6" i="1"/>
  <c r="I17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<sst xmlns="http://schemas.openxmlformats.org/spreadsheetml/2006/main" count="36" uniqueCount="33">
  <si>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</si>
  <si>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</si>
  <si>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</si>
  <si>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</si>
  <si>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</si>
  <si>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</si>
  <si>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</si>
  <si>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</si>
  <si>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</si>
  <si>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</si>
  <si>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</si>
  <si>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</si>
  <si>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</si>
  <si>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</si>
  <si>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</si>
  <si>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</si>
  <si>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</si>
  <si>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</si>
  <si>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</si>
  <si>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ชภ-1061</t>
  </si>
  <si>
    <t>Isuzu</t>
  </si>
  <si>
    <t>D-Max</t>
  </si>
  <si>
    <t xml:space="preserve">เซ็นซอร์ข้อแคมชาป์ตัวบน (แท้)  </t>
  </si>
  <si>
    <t xml:space="preserve">ท่อยางเข้าแป๊บน้ำหน้าเครื่อง  (แท้) </t>
  </si>
  <si>
    <t>ท่อยางออกแป๊บน้ำหน้าเครื่อง  (แท้)</t>
  </si>
  <si>
    <t xml:space="preserve">น้ำยาหล่อเย็น (แท้)    </t>
  </si>
  <si>
    <t xml:space="preserve">แป๊บน้ำหน้าเครื่อง (แท้)    </t>
  </si>
  <si>
    <t xml:space="preserve">ตรวจลบวิเคราะห์คอมพิวเตอร์    </t>
  </si>
  <si>
    <t xml:space="preserve">ค่าแรง+ตรวจเช็ค     </t>
  </si>
  <si>
    <t>ตัว</t>
  </si>
  <si>
    <t>ท่อน</t>
  </si>
  <si>
    <t>กป.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</si>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</sst>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M15" sqref="M15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19</v>
      </c>
      <c r="D6" s="10"/>
      <c r="E6" s="10" t="s">
        <v>6</v>
      </c>
      <c r="F6" s="10" t="s">
        <v>20</v>
      </c>
      <c r="G6" s="10" t="s">
        <v>7</v>
      </c>
      <c r="H6" s="10" t="s">
        <v>21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22</v>
      </c>
      <c r="C11" s="38"/>
      <c r="D11" s="38"/>
      <c r="E11" s="38"/>
      <c r="F11" s="12">
        <v>1</v>
      </c>
      <c r="G11" s="13" t="s">
        <v>29</v>
      </c>
      <c r="H11" s="14">
        <v>5240</v>
      </c>
      <c r="I11" s="14">
        <f>H11*F11</f>
        <v>5240</v>
      </c>
    </row>
    <row r="12" spans="1:12" ht="15.75" x14ac:dyDescent="0.25">
      <c r="A12" s="15">
        <v>2</v>
      </c>
      <c r="B12" s="32" t="s">
        <v>23</v>
      </c>
      <c r="C12" s="32"/>
      <c r="D12" s="32"/>
      <c r="E12" s="32"/>
      <c r="F12" s="16">
        <v>1</v>
      </c>
      <c r="G12" s="17" t="s">
        <v>30</v>
      </c>
      <c r="H12" s="18">
        <v>850</v>
      </c>
      <c r="I12" s="18">
        <f>H12*F12</f>
        <v>850</v>
      </c>
    </row>
    <row r="13" spans="1:12" ht="15.75" x14ac:dyDescent="0.25">
      <c r="A13" s="15">
        <v>3</v>
      </c>
      <c r="B13" s="32" t="s">
        <v>24</v>
      </c>
      <c r="C13" s="32"/>
      <c r="D13" s="32"/>
      <c r="E13" s="32"/>
      <c r="F13" s="16">
        <v>1</v>
      </c>
      <c r="G13" s="17" t="s">
        <v>30</v>
      </c>
      <c r="H13" s="18">
        <v>940</v>
      </c>
      <c r="I13" s="18">
        <f t="shared" ref="I13:I17" si="0">H13*F13</f>
        <v>940</v>
      </c>
    </row>
    <row r="14" spans="1:12" ht="15.75" x14ac:dyDescent="0.25">
      <c r="A14" s="15">
        <v>4</v>
      </c>
      <c r="B14" s="32" t="s">
        <v>25</v>
      </c>
      <c r="C14" s="32"/>
      <c r="D14" s="32"/>
      <c r="E14" s="32"/>
      <c r="F14" s="16">
        <v>1</v>
      </c>
      <c r="G14" s="17" t="s">
        <v>31</v>
      </c>
      <c r="H14" s="18">
        <v>920</v>
      </c>
      <c r="I14" s="18">
        <f t="shared" si="0"/>
        <v>920</v>
      </c>
    </row>
    <row r="15" spans="1:12" ht="15.75" x14ac:dyDescent="0.25">
      <c r="A15" s="15">
        <v>5</v>
      </c>
      <c r="B15" s="32" t="s">
        <v>26</v>
      </c>
      <c r="C15" s="32"/>
      <c r="D15" s="32"/>
      <c r="E15" s="32"/>
      <c r="F15" s="16">
        <v>1</v>
      </c>
      <c r="G15" s="17" t="s">
        <v>30</v>
      </c>
      <c r="H15" s="18">
        <v>1650</v>
      </c>
      <c r="I15" s="18">
        <f t="shared" si="0"/>
        <v>1650</v>
      </c>
    </row>
    <row r="16" spans="1:12" ht="15.75" x14ac:dyDescent="0.25">
      <c r="A16" s="15">
        <v>6</v>
      </c>
      <c r="B16" s="32" t="s">
        <v>27</v>
      </c>
      <c r="C16" s="32"/>
      <c r="D16" s="32"/>
      <c r="E16" s="32"/>
      <c r="F16" s="16">
        <v>1</v>
      </c>
      <c r="G16" s="17" t="s">
        <v>32</v>
      </c>
      <c r="H16" s="18">
        <v>800</v>
      </c>
      <c r="I16" s="18">
        <f t="shared" si="0"/>
        <v>800</v>
      </c>
    </row>
    <row r="17" spans="1:9" ht="15.75" x14ac:dyDescent="0.25">
      <c r="A17" s="15">
        <v>7</v>
      </c>
      <c r="B17" s="32" t="s">
        <v>28</v>
      </c>
      <c r="C17" s="32"/>
      <c r="D17" s="32"/>
      <c r="E17" s="32"/>
      <c r="F17" s="16">
        <v>1</v>
      </c>
      <c r="G17" s="17" t="s">
        <v>32</v>
      </c>
      <c r="H17" s="18">
        <v>2500</v>
      </c>
      <c r="I17" s="18">
        <f t="shared" si="0"/>
        <v>2500</v>
      </c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12900</v>
      </c>
    </row>
    <row r="41" spans="1:9" ht="15.75" x14ac:dyDescent="0.25">
      <c r="H41" s="19" t="s">
        <v>15</v>
      </c>
      <c r="I41" s="26">
        <f>I40*7%</f>
        <v>903.00000000000011</v>
      </c>
    </row>
    <row r="42" spans="1:9" ht="16.5" thickBot="1" x14ac:dyDescent="0.3">
      <c r="H42" s="24" t="s">
        <v>16</v>
      </c>
      <c r="I42" s="27">
        <f>I40+I41</f>
        <v>13803</v>
      </c>
    </row>
    <row r="43" spans="1:9" ht="15.75" thickTop="1" x14ac:dyDescent="0.25"/>
    <row r="44" spans="1:9" ht="15.75" x14ac:dyDescent="0.25">
      <c r="G44" s="43" t="str">
        <f>BAHTTEXT(I42)</f>
        <v>หนึ่งหมื่นสามพันแปดร้อยสามบาทถ้วน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2022-05-19T04:03:09Z</dcterms:modified>
</cp:coreProperties>
</file>