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E634373-6687-424C-886B-FA51B3157D3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18" i="1"/>
  <c r="I13" i="1"/>
  <c r="I14" i="1"/>
  <c r="I15" i="1"/>
  <c r="I16" i="1"/>
  <c r="I17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<sst xmlns="http://schemas.openxmlformats.org/spreadsheetml/2006/main" count="44" uniqueCount="40">
  <si>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</si>
  <si>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</si>
  <si>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</si>
  <si>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</si>
  <si>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</si>
  <si>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</si>
  <si>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</si>
  <si>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</si>
  <si>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</si>
  <si>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</si>
  <si>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</si>
  <si>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</si>
  <si>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</si>
  <si>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</si>
  <si>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</si>
  <si>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</si>
  <si>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</si>
  <si>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</si>
  <si>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</si>
  <si>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2กจ-5677</t>
  </si>
  <si>
    <t>Toyota</t>
  </si>
  <si>
    <t>Vigo</t>
  </si>
  <si>
    <t>ชุด</t>
  </si>
  <si>
    <t>ตัว</t>
  </si>
  <si>
    <t>คัน</t>
  </si>
  <si>
    <t xml:space="preserve">ซ่อมจอเรือนไมล์          </t>
  </si>
  <si>
    <t xml:space="preserve">ผ้าดิสเบรคหน้า    </t>
  </si>
  <si>
    <t xml:space="preserve">ก้ามเบรคหลัง                                       </t>
  </si>
  <si>
    <t xml:space="preserve">เจียรจานเบรค หน้า-หลัง   </t>
  </si>
  <si>
    <t xml:space="preserve">น้ำมันเบรค    </t>
  </si>
  <si>
    <t xml:space="preserve">โช้คอัพหน้าซ้าย    </t>
  </si>
  <si>
    <t xml:space="preserve">โช้คอัพหน้าขวา                </t>
  </si>
  <si>
    <t xml:space="preserve">ยางรองหัวโช้คอัพหน้า    </t>
  </si>
  <si>
    <t xml:space="preserve">กรองโซล่า    </t>
  </si>
  <si>
    <t xml:space="preserve">ตั้งศูนย์       </t>
  </si>
  <si>
    <t xml:space="preserve">ค่าแรง + ตรวจเช็ค   </t>
  </si>
  <si>
    <t>อัน</t>
  </si>
  <si>
    <t>ใบ</t>
  </si>
  <si>
    <t>กป.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</si>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</sst>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22" sqref="H2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796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25</v>
      </c>
      <c r="C11" s="41"/>
      <c r="D11" s="41"/>
      <c r="E11" s="41"/>
      <c r="F11" s="11">
        <v>1</v>
      </c>
      <c r="G11" s="12" t="s">
        <v>36</v>
      </c>
      <c r="H11" s="13">
        <v>5000</v>
      </c>
      <c r="I11" s="13">
        <f>H11*F11</f>
        <v>5000</v>
      </c>
    </row>
    <row r="12" spans="1:12" ht="15.05" x14ac:dyDescent="0.25">
      <c r="A12" s="14">
        <v>2</v>
      </c>
      <c r="B12" s="38" t="s">
        <v>26</v>
      </c>
      <c r="C12" s="38"/>
      <c r="D12" s="38"/>
      <c r="E12" s="38"/>
      <c r="F12" s="15">
        <v>1</v>
      </c>
      <c r="G12" s="16" t="s">
        <v>22</v>
      </c>
      <c r="H12" s="17">
        <v>2650</v>
      </c>
      <c r="I12" s="17">
        <f>SUM(H12*F12)</f>
        <v>2650</v>
      </c>
    </row>
    <row r="13" spans="1:12" ht="15.05" x14ac:dyDescent="0.25">
      <c r="A13" s="14">
        <v>3</v>
      </c>
      <c r="B13" s="38" t="s">
        <v>27</v>
      </c>
      <c r="C13" s="38"/>
      <c r="D13" s="38"/>
      <c r="E13" s="38"/>
      <c r="F13" s="15">
        <v>1</v>
      </c>
      <c r="G13" s="16" t="s">
        <v>22</v>
      </c>
      <c r="H13" s="17">
        <v>2500</v>
      </c>
      <c r="I13" s="17">
        <f t="shared" ref="I13:I21" si="0">SUM(H13*F13)</f>
        <v>2500</v>
      </c>
    </row>
    <row r="14" spans="1:12" ht="15.05" x14ac:dyDescent="0.25">
      <c r="A14" s="14">
        <v>4</v>
      </c>
      <c r="B14" s="38" t="s">
        <v>28</v>
      </c>
      <c r="C14" s="38"/>
      <c r="D14" s="38"/>
      <c r="E14" s="38"/>
      <c r="F14" s="15">
        <v>4</v>
      </c>
      <c r="G14" s="16" t="s">
        <v>37</v>
      </c>
      <c r="H14" s="17">
        <v>400</v>
      </c>
      <c r="I14" s="17">
        <f t="shared" si="0"/>
        <v>1600</v>
      </c>
    </row>
    <row r="15" spans="1:12" ht="15.05" x14ac:dyDescent="0.25">
      <c r="A15" s="14">
        <v>5</v>
      </c>
      <c r="B15" s="38" t="s">
        <v>29</v>
      </c>
      <c r="C15" s="38"/>
      <c r="D15" s="38"/>
      <c r="E15" s="38"/>
      <c r="F15" s="15">
        <v>2</v>
      </c>
      <c r="G15" s="16" t="s">
        <v>38</v>
      </c>
      <c r="H15" s="17">
        <v>300</v>
      </c>
      <c r="I15" s="17">
        <f t="shared" si="0"/>
        <v>600</v>
      </c>
    </row>
    <row r="16" spans="1:12" ht="15.05" x14ac:dyDescent="0.25">
      <c r="A16" s="14">
        <v>6</v>
      </c>
      <c r="B16" s="38" t="s">
        <v>30</v>
      </c>
      <c r="C16" s="38"/>
      <c r="D16" s="38"/>
      <c r="E16" s="38"/>
      <c r="F16" s="15">
        <v>1</v>
      </c>
      <c r="G16" s="16" t="s">
        <v>23</v>
      </c>
      <c r="H16" s="17">
        <v>2100</v>
      </c>
      <c r="I16" s="17">
        <f t="shared" si="0"/>
        <v>2100</v>
      </c>
    </row>
    <row r="17" spans="1:9" ht="15.05" x14ac:dyDescent="0.25">
      <c r="A17" s="14">
        <v>7</v>
      </c>
      <c r="B17" s="38" t="s">
        <v>31</v>
      </c>
      <c r="C17" s="38"/>
      <c r="D17" s="38"/>
      <c r="E17" s="38"/>
      <c r="F17" s="15">
        <v>1</v>
      </c>
      <c r="G17" s="16" t="s">
        <v>23</v>
      </c>
      <c r="H17" s="17">
        <v>2100</v>
      </c>
      <c r="I17" s="17">
        <f t="shared" si="0"/>
        <v>2100</v>
      </c>
    </row>
    <row r="18" spans="1:9" ht="15.05" x14ac:dyDescent="0.25">
      <c r="A18" s="14">
        <v>8</v>
      </c>
      <c r="B18" s="38" t="s">
        <v>32</v>
      </c>
      <c r="C18" s="38"/>
      <c r="D18" s="38"/>
      <c r="E18" s="38"/>
      <c r="F18" s="15">
        <v>2</v>
      </c>
      <c r="G18" s="16" t="s">
        <v>23</v>
      </c>
      <c r="H18" s="17">
        <v>200</v>
      </c>
      <c r="I18" s="17">
        <f t="shared" si="0"/>
        <v>400</v>
      </c>
    </row>
    <row r="19" spans="1:9" ht="15.05" x14ac:dyDescent="0.25">
      <c r="A19" s="14">
        <v>9</v>
      </c>
      <c r="B19" s="38" t="s">
        <v>33</v>
      </c>
      <c r="C19" s="38"/>
      <c r="D19" s="38"/>
      <c r="E19" s="38"/>
      <c r="F19" s="15">
        <v>1</v>
      </c>
      <c r="G19" s="16" t="s">
        <v>39</v>
      </c>
      <c r="H19" s="17">
        <v>800</v>
      </c>
      <c r="I19" s="17">
        <f t="shared" si="0"/>
        <v>800</v>
      </c>
    </row>
    <row r="20" spans="1:9" ht="15.05" x14ac:dyDescent="0.25">
      <c r="A20" s="14">
        <v>10</v>
      </c>
      <c r="B20" s="38" t="s">
        <v>34</v>
      </c>
      <c r="C20" s="38"/>
      <c r="D20" s="38"/>
      <c r="E20" s="38"/>
      <c r="F20" s="15">
        <v>1</v>
      </c>
      <c r="G20" s="16" t="s">
        <v>24</v>
      </c>
      <c r="H20" s="17">
        <v>500</v>
      </c>
      <c r="I20" s="17">
        <f t="shared" si="0"/>
        <v>500</v>
      </c>
    </row>
    <row r="21" spans="1:9" ht="15.05" x14ac:dyDescent="0.25">
      <c r="A21" s="14">
        <v>11</v>
      </c>
      <c r="B21" s="38" t="s">
        <v>35</v>
      </c>
      <c r="C21" s="38"/>
      <c r="D21" s="38"/>
      <c r="E21" s="38"/>
      <c r="F21" s="15">
        <v>1</v>
      </c>
      <c r="G21" s="16" t="s">
        <v>24</v>
      </c>
      <c r="H21" s="17">
        <v>3500</v>
      </c>
      <c r="I21" s="17">
        <f t="shared" si="0"/>
        <v>3500</v>
      </c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21750</v>
      </c>
    </row>
    <row r="41" spans="1:9" ht="15.05" x14ac:dyDescent="0.25">
      <c r="H41" s="18" t="s">
        <v>15</v>
      </c>
      <c r="I41" s="25">
        <f>I40*7%</f>
        <v>1522.5000000000002</v>
      </c>
    </row>
    <row r="42" spans="1:9" ht="15.65" thickBot="1" x14ac:dyDescent="0.3">
      <c r="H42" s="23" t="s">
        <v>16</v>
      </c>
      <c r="I42" s="26">
        <f>I40+I41</f>
        <v>23272.5</v>
      </c>
    </row>
    <row r="43" spans="1:9" ht="15.05" thickTop="1" x14ac:dyDescent="0.25"/>
    <row r="44" spans="1:9" ht="15.05" x14ac:dyDescent="0.25">
      <c r="G44" s="36" t="str">
        <f>BAHTTEXT(I42)</f>
        <v>สองหมื่นสามพันสองร้อยเจ็ดสิบสองบาทห้าสิบสตางค์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2024-05-23T07:21:50Z</cp:lastPrinted>
  <dcterms:created xsi:type="dcterms:W3CDTF">2020-05-12T03:13:24Z</dcterms:created>
  <dcterms:modified xsi:type="dcterms:W3CDTF">2024-05-23T07:34:55Z</dcterms:modified>
</cp:coreProperties>
</file>