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BE6F2697-CE91-4C0C-BA2B-B1247BACDE14}" xr6:coauthVersionLast="47" xr6:coauthVersionMax="47" xr10:uidLastSave="{00000000-0000-0000-0000-000000000000}"/>
  <bookViews>
    <workbookView xWindow="-118" yWindow="-118" windowWidth="21181" windowHeight="11311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1" l="1"/>
  <c r="I14" i="1"/>
  <c r="I15" i="1"/>
  <c r="I16" i="1"/>
  <c r="I17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<sst xmlns="http://schemas.openxmlformats.org/spreadsheetml/2006/main" count="36" uniqueCount="35">
  <si>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</si>
  <si>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</si>
  <si>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</si>
  <si>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</si>
  <si>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</si>
  <si>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</si>
  <si>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</si>
  <si>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</si>
  <si>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</si>
  <si>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</si>
  <si>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</si>
  <si>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</si>
  <si>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</si>
  <si>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</si>
  <si>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</si>
  <si>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</si>
  <si>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</si>
  <si>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</si>
  <si>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</si>
  <si>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2กจ-5677</t>
  </si>
  <si>
    <t>Toyota</t>
  </si>
  <si>
    <t>Vigo</t>
  </si>
  <si>
    <t xml:space="preserve">สายพานหน้าเครื่อง       </t>
  </si>
  <si>
    <t xml:space="preserve">ชุดซองถ่านไดร์ชาร์จ  </t>
  </si>
  <si>
    <t xml:space="preserve">แผงไดร์โอต                                        </t>
  </si>
  <si>
    <t xml:space="preserve">มู่เลย์ไดร์ชาร์จ    </t>
  </si>
  <si>
    <t xml:space="preserve">ลูกปืนไดร์ชาร์จเล็ก     </t>
  </si>
  <si>
    <t>ลูกปืนไดร์ชาร์จใหญ่</t>
  </si>
  <si>
    <t xml:space="preserve">ค่าแรง + ตรวจเช็ค ,โอเวอร์ฮอลไดร์ชาร์จ            </t>
  </si>
  <si>
    <t>เส้น</t>
  </si>
  <si>
    <t>ชุด</t>
  </si>
  <si>
    <t>แผง</t>
  </si>
  <si>
    <t>ตัว</t>
  </si>
  <si>
    <t>ตลับ</t>
  </si>
  <si>
    <t>คัน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</si>
</sst>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8" workbookViewId="0">
      <selection activeCell="A18" sqref="A18"/>
    </sheetView>
  </sheetViews>
  <sheetFormatPr defaultRowHeight="14.4" x14ac:dyDescent="0.25"/>
  <cols>
    <col min="1" max="1" width="6.5546875" style="1" customWidth="1"/>
    <col min="2" max="2" width="11.88671875" customWidth="1"/>
    <col min="5" max="5" width="8.5546875" customWidth="1"/>
    <col min="6" max="6" width="10.88671875" customWidth="1"/>
    <col min="7" max="7" width="9.5546875" customWidth="1"/>
    <col min="8" max="8" width="14.88671875" customWidth="1"/>
    <col min="9" max="9" width="11.77734375" customWidth="1"/>
  </cols>
  <sheetData>
    <row r="1" spans="1:12" ht="15.0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0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0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19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30.15" x14ac:dyDescent="0.4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0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05" x14ac:dyDescent="0.25">
      <c r="A11" s="10">
        <v>1</v>
      </c>
      <c r="B11" s="37" t="s">
        <v>22</v>
      </c>
      <c r="C11" s="37"/>
      <c r="D11" s="37"/>
      <c r="E11" s="37"/>
      <c r="F11" s="11">
        <v>1</v>
      </c>
      <c r="G11" s="12" t="s">
        <v>29</v>
      </c>
      <c r="H11" s="13">
        <v>1890</v>
      </c>
      <c r="I11" s="13">
        <f>H11*F11</f>
        <v>1890</v>
      </c>
    </row>
    <row r="12" spans="1:12" ht="15.05" x14ac:dyDescent="0.25">
      <c r="A12" s="14">
        <v>2</v>
      </c>
      <c r="B12" s="31" t="s">
        <v>23</v>
      </c>
      <c r="C12" s="31"/>
      <c r="D12" s="31"/>
      <c r="E12" s="31"/>
      <c r="F12" s="15">
        <v>1</v>
      </c>
      <c r="G12" s="16" t="s">
        <v>30</v>
      </c>
      <c r="H12" s="17">
        <v>800</v>
      </c>
      <c r="I12" s="17">
        <f>SUM(H12*F12)</f>
        <v>800</v>
      </c>
    </row>
    <row r="13" spans="1:12" ht="15.05" x14ac:dyDescent="0.25">
      <c r="A13" s="14">
        <v>3</v>
      </c>
      <c r="B13" s="31" t="s">
        <v>24</v>
      </c>
      <c r="C13" s="31"/>
      <c r="D13" s="31"/>
      <c r="E13" s="31"/>
      <c r="F13" s="15">
        <v>1</v>
      </c>
      <c r="G13" s="16" t="s">
        <v>31</v>
      </c>
      <c r="H13" s="17">
        <v>2150</v>
      </c>
      <c r="I13" s="17">
        <f t="shared" ref="I13:I17" si="0">SUM(H13*F13)</f>
        <v>2150</v>
      </c>
    </row>
    <row r="14" spans="1:12" ht="15.05" x14ac:dyDescent="0.25">
      <c r="A14" s="14">
        <v>4</v>
      </c>
      <c r="B14" s="31" t="s">
        <v>25</v>
      </c>
      <c r="C14" s="31"/>
      <c r="D14" s="31"/>
      <c r="E14" s="31"/>
      <c r="F14" s="15">
        <v>1</v>
      </c>
      <c r="G14" s="16" t="s">
        <v>32</v>
      </c>
      <c r="H14" s="17">
        <v>2950</v>
      </c>
      <c r="I14" s="17">
        <f t="shared" si="0"/>
        <v>2950</v>
      </c>
    </row>
    <row r="15" spans="1:12" ht="15.05" x14ac:dyDescent="0.25">
      <c r="A15" s="14">
        <v>5</v>
      </c>
      <c r="B15" s="31" t="s">
        <v>26</v>
      </c>
      <c r="C15" s="31"/>
      <c r="D15" s="31"/>
      <c r="E15" s="31"/>
      <c r="F15" s="15">
        <v>1</v>
      </c>
      <c r="G15" s="16" t="s">
        <v>33</v>
      </c>
      <c r="H15" s="17">
        <v>850</v>
      </c>
      <c r="I15" s="17">
        <f t="shared" si="0"/>
        <v>850</v>
      </c>
    </row>
    <row r="16" spans="1:12" ht="15.05" x14ac:dyDescent="0.25">
      <c r="A16" s="14">
        <v>6</v>
      </c>
      <c r="B16" s="31" t="s">
        <v>27</v>
      </c>
      <c r="C16" s="31"/>
      <c r="D16" s="31"/>
      <c r="E16" s="31"/>
      <c r="F16" s="15">
        <v>1</v>
      </c>
      <c r="G16" s="16" t="s">
        <v>33</v>
      </c>
      <c r="H16" s="17">
        <v>750</v>
      </c>
      <c r="I16" s="17">
        <f t="shared" si="0"/>
        <v>750</v>
      </c>
    </row>
    <row r="17" spans="1:9" ht="15.05" x14ac:dyDescent="0.25">
      <c r="A17" s="14">
        <v>7</v>
      </c>
      <c r="B17" s="31" t="s">
        <v>28</v>
      </c>
      <c r="C17" s="31"/>
      <c r="D17" s="31"/>
      <c r="E17" s="31"/>
      <c r="F17" s="15">
        <v>1</v>
      </c>
      <c r="G17" s="16" t="s">
        <v>34</v>
      </c>
      <c r="H17" s="17">
        <v>2500</v>
      </c>
      <c r="I17" s="17">
        <f t="shared" si="0"/>
        <v>2500</v>
      </c>
    </row>
    <row r="18" spans="1:9" ht="15.05" x14ac:dyDescent="0.25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.05" x14ac:dyDescent="0.25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.05" x14ac:dyDescent="0.25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05" x14ac:dyDescent="0.25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0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0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05" x14ac:dyDescent="0.25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.0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05" x14ac:dyDescent="0.25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.05" x14ac:dyDescent="0.25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.05" x14ac:dyDescent="0.25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.05" x14ac:dyDescent="0.25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.05" x14ac:dyDescent="0.25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.0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0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0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0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0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0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0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0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0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11890</v>
      </c>
    </row>
    <row r="41" spans="1:9" ht="15.05" x14ac:dyDescent="0.25">
      <c r="H41" s="18" t="s">
        <v>15</v>
      </c>
      <c r="I41" s="25">
        <f>I40*7%</f>
        <v>832.30000000000007</v>
      </c>
    </row>
    <row r="42" spans="1:9" ht="15.75" thickBot="1" x14ac:dyDescent="0.3">
      <c r="H42" s="23" t="s">
        <v>16</v>
      </c>
      <c r="I42" s="26">
        <f>I40+I41</f>
        <v>12722.3</v>
      </c>
    </row>
    <row r="43" spans="1:9" ht="15.05" thickTop="1" x14ac:dyDescent="0.25"/>
    <row r="44" spans="1:9" ht="15.05" x14ac:dyDescent="0.25">
      <c r="G44" s="42" t="str">
        <f>BAHTTEXT(I42)</f>
        <v>หนึ่งหมื่นสองพันเจ็ดร้อยยี่สิบสองบาทสามสิบสตางค์</v>
      </c>
      <c r="H44" s="42"/>
      <c r="I44" s="42"/>
    </row>
    <row r="46" spans="1:9" ht="15.0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2022-11-14T05:05:34Z</cp:lastPrinted>
  <dcterms:created xsi:type="dcterms:W3CDTF">2020-05-12T03:13:24Z</dcterms:created>
  <dcterms:modified xsi:type="dcterms:W3CDTF">2022-12-08T04:07:12Z</dcterms:modified>
</cp:coreProperties>
</file>