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X:\คู่เทียบ\"/>
    </mc:Choice>
  </mc:AlternateContent>
  <xr:revisionPtr revIDLastSave="0" documentId="8_{A2D4B8A5-8EC9-4FCF-A613-062585F6DF19}" xr6:coauthVersionLast="47" xr6:coauthVersionMax="47" xr10:uidLastSave="{00000000-0000-0000-0000-000000000000}"/>
  <bookViews>
    <workbookView xWindow="-120" yWindow="-120" windowWidth="21840" windowHeight="13020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2" i="1" l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11" i="1"/>
  <c r="I35" i="1" l="1"/>
  <c r="I36" i="1" l="1"/>
  <c r="I37" i="1" s="1"/>
  <c r="G39" i="1" s="1"/>
</calcChain>
</file>

<file path=xl/sharedStrings.xml><?xml version="1.0" encoding="utf-8"?>
<sst xmlns="http://schemas.openxmlformats.org/spreadsheetml/2006/main" count="70" uniqueCount="55">
  <si>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</si>
  <si>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</si>
  <si>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</si>
  <si>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</si>
  <si>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</si>
  <si>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</si>
  <si>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</si>
  <si>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</si>
  <si>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</si>
  <si>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</si>
  <si>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</si>
  <si>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</si>
  <si>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</si>
  <si>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</si>
  <si>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</si>
  <si>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</si>
  <si>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</si>
  <si>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</si>
  <si>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ลูก</t>
  </si>
  <si>
    <t>กรมสวัสดิการและคุ้มครองแรงงาน</t>
  </si>
  <si>
    <t>Isuzu</t>
  </si>
  <si>
    <t>DMAX</t>
  </si>
  <si>
    <t>ชภ-2119</t>
  </si>
  <si>
    <t xml:space="preserve">ยางฝาวาล์ว  </t>
  </si>
  <si>
    <t xml:space="preserve">ยางรองสกรูฝาวาล์ว    </t>
  </si>
  <si>
    <t xml:space="preserve">ยางวงเดือน  </t>
  </si>
  <si>
    <t xml:space="preserve">ซีลเบ้าหัวฉีดขอบเหล็ก     </t>
  </si>
  <si>
    <t xml:space="preserve">ซีลแป๊บน้ำมันโซล่า  </t>
  </si>
  <si>
    <t xml:space="preserve">มู่เล่ย์ข้อเหวี่ยงหน้า  </t>
  </si>
  <si>
    <t>ซีลข้อเหวี่ยงหน้า</t>
  </si>
  <si>
    <t xml:space="preserve">โอริงค์ปั๊มเพาเวอร์     </t>
  </si>
  <si>
    <t>โอริงค์ปั๊มลม No.1</t>
  </si>
  <si>
    <t>โอริงค์ปั๊มลม No.2</t>
  </si>
  <si>
    <t xml:space="preserve">ท่อน้ำเลี้ยงเทอร์โบ  </t>
  </si>
  <si>
    <t xml:space="preserve">ท่อยางเข้าแป๊บน้ำ   </t>
  </si>
  <si>
    <t xml:space="preserve">แป๊บน้ำ  </t>
  </si>
  <si>
    <t xml:space="preserve">หม้อน้ำ       </t>
  </si>
  <si>
    <t>ท่อน้ำบน</t>
  </si>
  <si>
    <t xml:space="preserve">ท่อน้ำล่าง     </t>
  </si>
  <si>
    <t xml:space="preserve">ปั๊มน้ำ </t>
  </si>
  <si>
    <t xml:space="preserve">น้ำยาหล่อเย็น   </t>
  </si>
  <si>
    <t xml:space="preserve">เหล็กรัดท่อน้ำ  </t>
  </si>
  <si>
    <t xml:space="preserve">ก้ามเบรคหลัง    </t>
  </si>
  <si>
    <t xml:space="preserve">เจียรจานเบรคหลัง  </t>
  </si>
  <si>
    <t xml:space="preserve">กาวเทาทาปะเก็น   </t>
  </si>
  <si>
    <t xml:space="preserve">น้ำมันล้างอุปกรณ์  </t>
  </si>
  <si>
    <t xml:space="preserve">ค่าแรง + ตรวจเช็ค  </t>
  </si>
  <si>
    <t>เส้น</t>
  </si>
  <si>
    <t>ตัว</t>
  </si>
  <si>
    <t>ท่อน</t>
  </si>
  <si>
    <t>ใบ</t>
  </si>
  <si>
    <t>กป.</t>
  </si>
  <si>
    <t>ชุด</t>
  </si>
  <si>
    <t>หลอด</t>
  </si>
  <si>
    <t>คัน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</si>
</sst>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22"/>
      <color theme="1"/>
      <name val="Calibri"/>
      <family val="2"/>
      <scheme val="minor"/>
    </font>
    <font>
      <u/>
      <sz val="2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8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164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164" fontId="4" fillId="0" borderId="10" xfId="1" applyFont="1" applyBorder="1"/>
    <xf numFmtId="0" fontId="4" fillId="0" borderId="10" xfId="0" applyFont="1" applyBorder="1"/>
    <xf numFmtId="0" fontId="4" fillId="0" borderId="12" xfId="0" applyFont="1" applyBorder="1"/>
    <xf numFmtId="164" fontId="4" fillId="0" borderId="9" xfId="0" applyNumberFormat="1" applyFont="1" applyBorder="1"/>
    <xf numFmtId="164" fontId="4" fillId="0" borderId="10" xfId="0" applyNumberFormat="1" applyFont="1" applyBorder="1"/>
    <xf numFmtId="164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9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8" xfId="0" applyFont="1" applyBorder="1"/>
    <xf numFmtId="0" fontId="4" fillId="0" borderId="6" xfId="0" applyFont="1" applyBorder="1" applyAlignment="1">
      <alignment horizontal="center"/>
    </xf>
    <xf numFmtId="164" fontId="4" fillId="0" borderId="11" xfId="1" applyFont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1"/>
  <sheetViews>
    <sheetView tabSelected="1" zoomScale="120" zoomScaleNormal="120" workbookViewId="0">
      <selection activeCell="B28" sqref="B28:E28"/>
    </sheetView>
  </sheetViews>
  <sheetFormatPr defaultRowHeight="15" x14ac:dyDescent="0.25"/>
  <cols>
    <col min="1" max="1" width="6.5703125" style="1" customWidth="1"/>
    <col min="2" max="2" width="11.85546875" customWidth="1"/>
    <col min="5" max="5" width="8.5703125" customWidth="1"/>
    <col min="6" max="6" width="10.85546875" customWidth="1"/>
    <col min="7" max="7" width="9.5703125" customWidth="1"/>
    <col min="8" max="8" width="14.85546875" customWidth="1"/>
    <col min="9" max="9" width="13.28515625" customWidth="1"/>
  </cols>
  <sheetData>
    <row r="1" spans="1:12" ht="15.75" x14ac:dyDescent="0.25">
      <c r="A1" s="19" t="s">
        <v>0</v>
      </c>
      <c r="B1" s="19"/>
      <c r="C1" s="19"/>
      <c r="D1" s="19"/>
      <c r="E1" s="19"/>
      <c r="F1" s="19"/>
      <c r="G1" s="19"/>
      <c r="H1" s="19"/>
      <c r="I1" s="19"/>
    </row>
    <row r="2" spans="1:12" ht="15.75" x14ac:dyDescent="0.25">
      <c r="A2" s="20" t="s">
        <v>1</v>
      </c>
      <c r="B2" s="20"/>
      <c r="C2" s="20"/>
      <c r="D2" s="20"/>
      <c r="E2" s="20"/>
      <c r="F2" s="20"/>
      <c r="G2" s="20"/>
      <c r="H2" s="20"/>
      <c r="I2" s="20"/>
      <c r="K2" s="26"/>
      <c r="L2" s="26"/>
    </row>
    <row r="3" spans="1:12" ht="15.75" x14ac:dyDescent="0.25">
      <c r="A3" s="20" t="s">
        <v>2</v>
      </c>
      <c r="B3" s="20"/>
      <c r="C3" s="20"/>
      <c r="D3" s="20"/>
      <c r="E3" s="20"/>
      <c r="F3" s="20"/>
      <c r="G3" s="20"/>
      <c r="H3" s="20"/>
      <c r="I3" s="20"/>
      <c r="K3" s="26"/>
      <c r="L3" s="26"/>
    </row>
    <row r="4" spans="1:12" ht="15.75" x14ac:dyDescent="0.25">
      <c r="A4" s="2"/>
      <c r="B4" s="3"/>
      <c r="C4" s="3"/>
      <c r="D4" s="3"/>
      <c r="E4" s="3"/>
      <c r="F4" s="3"/>
      <c r="G4" s="3"/>
      <c r="H4" s="3"/>
      <c r="I4" s="3"/>
    </row>
    <row r="5" spans="1:12" ht="15.75" x14ac:dyDescent="0.25">
      <c r="A5" s="3" t="s">
        <v>3</v>
      </c>
      <c r="B5" s="3"/>
      <c r="C5" s="3" t="s">
        <v>19</v>
      </c>
      <c r="D5" s="3"/>
      <c r="E5" s="3"/>
      <c r="F5" s="3"/>
      <c r="G5" s="3"/>
      <c r="H5" s="3"/>
      <c r="I5" s="3" t="s">
        <v>4</v>
      </c>
    </row>
    <row r="6" spans="1:12" ht="15.75" x14ac:dyDescent="0.25">
      <c r="A6" s="3" t="s">
        <v>5</v>
      </c>
      <c r="B6" s="3"/>
      <c r="C6" s="3" t="s">
        <v>22</v>
      </c>
      <c r="D6" s="3"/>
      <c r="E6" s="3" t="s">
        <v>6</v>
      </c>
      <c r="F6" s="3" t="s">
        <v>20</v>
      </c>
      <c r="G6" s="3" t="s">
        <v>7</v>
      </c>
      <c r="H6" s="3" t="s">
        <v>21</v>
      </c>
      <c r="I6" s="3"/>
    </row>
    <row r="8" spans="1:12" ht="31.5" x14ac:dyDescent="0.5">
      <c r="A8" s="33" t="s">
        <v>8</v>
      </c>
      <c r="B8" s="33"/>
      <c r="C8" s="33"/>
      <c r="D8" s="33"/>
      <c r="E8" s="33"/>
      <c r="F8" s="33"/>
      <c r="G8" s="33"/>
      <c r="H8" s="33"/>
      <c r="I8" s="33"/>
      <c r="J8" s="17"/>
    </row>
    <row r="10" spans="1:12" s="1" customFormat="1" ht="15.75" x14ac:dyDescent="0.25">
      <c r="A10" s="18" t="s">
        <v>13</v>
      </c>
      <c r="B10" s="22" t="s">
        <v>9</v>
      </c>
      <c r="C10" s="22"/>
      <c r="D10" s="22"/>
      <c r="E10" s="22"/>
      <c r="F10" s="22" t="s">
        <v>10</v>
      </c>
      <c r="G10" s="22"/>
      <c r="H10" s="18" t="s">
        <v>11</v>
      </c>
      <c r="I10" s="18" t="s">
        <v>12</v>
      </c>
    </row>
    <row r="11" spans="1:12" ht="15.75" x14ac:dyDescent="0.25">
      <c r="A11" s="4">
        <v>1</v>
      </c>
      <c r="B11" s="27" t="s">
        <v>23</v>
      </c>
      <c r="C11" s="27"/>
      <c r="D11" s="27"/>
      <c r="E11" s="27"/>
      <c r="F11" s="5">
        <v>1</v>
      </c>
      <c r="G11" s="6" t="s">
        <v>47</v>
      </c>
      <c r="H11" s="7">
        <v>690</v>
      </c>
      <c r="I11" s="7">
        <f>H11*F11</f>
        <v>690</v>
      </c>
    </row>
    <row r="12" spans="1:12" ht="15.75" x14ac:dyDescent="0.25">
      <c r="A12" s="8">
        <v>2</v>
      </c>
      <c r="B12" s="21" t="s">
        <v>24</v>
      </c>
      <c r="C12" s="21"/>
      <c r="D12" s="21"/>
      <c r="E12" s="21"/>
      <c r="F12" s="9">
        <v>14</v>
      </c>
      <c r="G12" s="10" t="s">
        <v>48</v>
      </c>
      <c r="H12" s="11">
        <v>200</v>
      </c>
      <c r="I12" s="11">
        <f t="shared" ref="I12:I34" si="0">H12*F12</f>
        <v>2800</v>
      </c>
    </row>
    <row r="13" spans="1:12" ht="15.75" x14ac:dyDescent="0.25">
      <c r="A13" s="8">
        <v>3</v>
      </c>
      <c r="B13" s="21" t="s">
        <v>25</v>
      </c>
      <c r="C13" s="21"/>
      <c r="D13" s="21"/>
      <c r="E13" s="21"/>
      <c r="F13" s="9">
        <v>4</v>
      </c>
      <c r="G13" s="10" t="s">
        <v>48</v>
      </c>
      <c r="H13" s="11">
        <v>200</v>
      </c>
      <c r="I13" s="11">
        <f t="shared" si="0"/>
        <v>800</v>
      </c>
    </row>
    <row r="14" spans="1:12" ht="15.75" x14ac:dyDescent="0.25">
      <c r="A14" s="8">
        <v>4</v>
      </c>
      <c r="B14" s="21" t="s">
        <v>26</v>
      </c>
      <c r="C14" s="21"/>
      <c r="D14" s="21"/>
      <c r="E14" s="21"/>
      <c r="F14" s="9">
        <v>4</v>
      </c>
      <c r="G14" s="10" t="s">
        <v>48</v>
      </c>
      <c r="H14" s="11">
        <v>350</v>
      </c>
      <c r="I14" s="11">
        <f t="shared" si="0"/>
        <v>1400</v>
      </c>
    </row>
    <row r="15" spans="1:12" ht="15.75" x14ac:dyDescent="0.25">
      <c r="A15" s="8">
        <v>5</v>
      </c>
      <c r="B15" s="21" t="s">
        <v>27</v>
      </c>
      <c r="C15" s="21"/>
      <c r="D15" s="21"/>
      <c r="E15" s="21"/>
      <c r="F15" s="9">
        <v>4</v>
      </c>
      <c r="G15" s="10" t="s">
        <v>48</v>
      </c>
      <c r="H15" s="11">
        <v>480</v>
      </c>
      <c r="I15" s="11">
        <f t="shared" si="0"/>
        <v>1920</v>
      </c>
    </row>
    <row r="16" spans="1:12" ht="15.75" x14ac:dyDescent="0.25">
      <c r="A16" s="8">
        <v>6</v>
      </c>
      <c r="B16" s="21" t="s">
        <v>28</v>
      </c>
      <c r="C16" s="21"/>
      <c r="D16" s="21"/>
      <c r="E16" s="21"/>
      <c r="F16" s="9">
        <v>1</v>
      </c>
      <c r="G16" s="10" t="s">
        <v>48</v>
      </c>
      <c r="H16" s="11">
        <v>3990</v>
      </c>
      <c r="I16" s="11">
        <f t="shared" si="0"/>
        <v>3990</v>
      </c>
    </row>
    <row r="17" spans="1:9" ht="15.75" x14ac:dyDescent="0.25">
      <c r="A17" s="8">
        <v>7</v>
      </c>
      <c r="B17" s="21" t="s">
        <v>29</v>
      </c>
      <c r="C17" s="21"/>
      <c r="D17" s="21"/>
      <c r="E17" s="21"/>
      <c r="F17" s="9">
        <v>1</v>
      </c>
      <c r="G17" s="10" t="s">
        <v>48</v>
      </c>
      <c r="H17" s="11">
        <v>650</v>
      </c>
      <c r="I17" s="11">
        <f t="shared" si="0"/>
        <v>650</v>
      </c>
    </row>
    <row r="18" spans="1:9" ht="15.75" x14ac:dyDescent="0.25">
      <c r="A18" s="8">
        <v>8</v>
      </c>
      <c r="B18" s="21" t="s">
        <v>30</v>
      </c>
      <c r="C18" s="21"/>
      <c r="D18" s="21"/>
      <c r="E18" s="21"/>
      <c r="F18" s="9">
        <v>1</v>
      </c>
      <c r="G18" s="10" t="s">
        <v>48</v>
      </c>
      <c r="H18" s="11">
        <v>430</v>
      </c>
      <c r="I18" s="11">
        <f t="shared" si="0"/>
        <v>430</v>
      </c>
    </row>
    <row r="19" spans="1:9" ht="15.75" x14ac:dyDescent="0.25">
      <c r="A19" s="8">
        <v>9</v>
      </c>
      <c r="B19" s="21" t="s">
        <v>31</v>
      </c>
      <c r="C19" s="21"/>
      <c r="D19" s="21"/>
      <c r="E19" s="21"/>
      <c r="F19" s="9">
        <v>1</v>
      </c>
      <c r="G19" s="10" t="s">
        <v>48</v>
      </c>
      <c r="H19" s="11">
        <v>380</v>
      </c>
      <c r="I19" s="11">
        <f t="shared" si="0"/>
        <v>380</v>
      </c>
    </row>
    <row r="20" spans="1:9" ht="15.75" x14ac:dyDescent="0.25">
      <c r="A20" s="8">
        <v>10</v>
      </c>
      <c r="B20" s="21" t="s">
        <v>32</v>
      </c>
      <c r="C20" s="21"/>
      <c r="D20" s="21"/>
      <c r="E20" s="21"/>
      <c r="F20" s="9">
        <v>1</v>
      </c>
      <c r="G20" s="10" t="s">
        <v>48</v>
      </c>
      <c r="H20" s="11">
        <v>410</v>
      </c>
      <c r="I20" s="11">
        <f t="shared" si="0"/>
        <v>410</v>
      </c>
    </row>
    <row r="21" spans="1:9" ht="15.75" x14ac:dyDescent="0.25">
      <c r="A21" s="8">
        <v>11</v>
      </c>
      <c r="B21" s="21" t="s">
        <v>33</v>
      </c>
      <c r="C21" s="21"/>
      <c r="D21" s="21"/>
      <c r="E21" s="21"/>
      <c r="F21" s="9">
        <v>3</v>
      </c>
      <c r="G21" s="10" t="s">
        <v>49</v>
      </c>
      <c r="H21" s="11">
        <v>420</v>
      </c>
      <c r="I21" s="11">
        <f t="shared" si="0"/>
        <v>1260</v>
      </c>
    </row>
    <row r="22" spans="1:9" ht="15.75" x14ac:dyDescent="0.25">
      <c r="A22" s="8">
        <v>12</v>
      </c>
      <c r="B22" s="21" t="s">
        <v>34</v>
      </c>
      <c r="C22" s="21"/>
      <c r="D22" s="21"/>
      <c r="E22" s="21"/>
      <c r="F22" s="9">
        <v>1</v>
      </c>
      <c r="G22" s="10" t="s">
        <v>49</v>
      </c>
      <c r="H22" s="11">
        <v>550</v>
      </c>
      <c r="I22" s="11">
        <f t="shared" si="0"/>
        <v>550</v>
      </c>
    </row>
    <row r="23" spans="1:9" ht="15.75" x14ac:dyDescent="0.25">
      <c r="A23" s="8">
        <v>13</v>
      </c>
      <c r="B23" s="21" t="s">
        <v>35</v>
      </c>
      <c r="C23" s="21"/>
      <c r="D23" s="21"/>
      <c r="E23" s="21"/>
      <c r="F23" s="9">
        <v>1</v>
      </c>
      <c r="G23" s="10" t="s">
        <v>49</v>
      </c>
      <c r="H23" s="11">
        <v>690</v>
      </c>
      <c r="I23" s="11">
        <f t="shared" si="0"/>
        <v>690</v>
      </c>
    </row>
    <row r="24" spans="1:9" ht="15.75" x14ac:dyDescent="0.25">
      <c r="A24" s="8">
        <v>14</v>
      </c>
      <c r="B24" s="21" t="s">
        <v>36</v>
      </c>
      <c r="C24" s="21"/>
      <c r="D24" s="21"/>
      <c r="E24" s="21"/>
      <c r="F24" s="9">
        <v>1</v>
      </c>
      <c r="G24" s="10" t="s">
        <v>50</v>
      </c>
      <c r="H24" s="11">
        <v>8500</v>
      </c>
      <c r="I24" s="11">
        <f t="shared" si="0"/>
        <v>8500</v>
      </c>
    </row>
    <row r="25" spans="1:9" ht="15.75" x14ac:dyDescent="0.25">
      <c r="A25" s="8">
        <v>15</v>
      </c>
      <c r="B25" s="23" t="s">
        <v>37</v>
      </c>
      <c r="C25" s="24"/>
      <c r="D25" s="24"/>
      <c r="E25" s="25"/>
      <c r="F25" s="9">
        <v>1</v>
      </c>
      <c r="G25" s="10" t="s">
        <v>49</v>
      </c>
      <c r="H25" s="11">
        <v>490</v>
      </c>
      <c r="I25" s="11">
        <f t="shared" si="0"/>
        <v>490</v>
      </c>
    </row>
    <row r="26" spans="1:9" ht="15.75" x14ac:dyDescent="0.25">
      <c r="A26" s="8">
        <v>16</v>
      </c>
      <c r="B26" s="23" t="s">
        <v>38</v>
      </c>
      <c r="C26" s="24"/>
      <c r="D26" s="24"/>
      <c r="E26" s="25"/>
      <c r="F26" s="9">
        <v>1</v>
      </c>
      <c r="G26" s="10" t="s">
        <v>49</v>
      </c>
      <c r="H26" s="11">
        <v>720</v>
      </c>
      <c r="I26" s="11">
        <f t="shared" si="0"/>
        <v>720</v>
      </c>
    </row>
    <row r="27" spans="1:9" ht="15.75" x14ac:dyDescent="0.25">
      <c r="A27" s="8">
        <v>17</v>
      </c>
      <c r="B27" s="23" t="s">
        <v>39</v>
      </c>
      <c r="C27" s="24"/>
      <c r="D27" s="24"/>
      <c r="E27" s="25"/>
      <c r="F27" s="9">
        <v>1</v>
      </c>
      <c r="G27" s="10" t="s">
        <v>18</v>
      </c>
      <c r="H27" s="11">
        <v>4150</v>
      </c>
      <c r="I27" s="11">
        <f t="shared" si="0"/>
        <v>4150</v>
      </c>
    </row>
    <row r="28" spans="1:9" ht="15.75" x14ac:dyDescent="0.25">
      <c r="A28" s="8">
        <v>18</v>
      </c>
      <c r="B28" s="23" t="s">
        <v>40</v>
      </c>
      <c r="C28" s="24"/>
      <c r="D28" s="24"/>
      <c r="E28" s="25"/>
      <c r="F28" s="9">
        <v>2</v>
      </c>
      <c r="G28" s="10" t="s">
        <v>51</v>
      </c>
      <c r="H28" s="11">
        <v>550</v>
      </c>
      <c r="I28" s="11">
        <f t="shared" si="0"/>
        <v>1100</v>
      </c>
    </row>
    <row r="29" spans="1:9" ht="15.75" x14ac:dyDescent="0.25">
      <c r="A29" s="8">
        <v>19</v>
      </c>
      <c r="B29" s="23" t="s">
        <v>41</v>
      </c>
      <c r="C29" s="24"/>
      <c r="D29" s="24"/>
      <c r="E29" s="25"/>
      <c r="F29" s="9">
        <v>14</v>
      </c>
      <c r="G29" s="10" t="s">
        <v>48</v>
      </c>
      <c r="H29" s="11">
        <v>120</v>
      </c>
      <c r="I29" s="11">
        <f t="shared" si="0"/>
        <v>1680</v>
      </c>
    </row>
    <row r="30" spans="1:9" ht="15.75" x14ac:dyDescent="0.25">
      <c r="A30" s="8">
        <v>20</v>
      </c>
      <c r="B30" s="23" t="s">
        <v>42</v>
      </c>
      <c r="C30" s="24"/>
      <c r="D30" s="24"/>
      <c r="E30" s="25"/>
      <c r="F30" s="9">
        <v>1</v>
      </c>
      <c r="G30" s="10" t="s">
        <v>52</v>
      </c>
      <c r="H30" s="11">
        <v>2750</v>
      </c>
      <c r="I30" s="11">
        <f t="shared" si="0"/>
        <v>2750</v>
      </c>
    </row>
    <row r="31" spans="1:9" ht="15.75" x14ac:dyDescent="0.25">
      <c r="A31" s="8">
        <v>21</v>
      </c>
      <c r="B31" s="23" t="s">
        <v>43</v>
      </c>
      <c r="C31" s="24"/>
      <c r="D31" s="24"/>
      <c r="E31" s="25"/>
      <c r="F31" s="9">
        <v>2</v>
      </c>
      <c r="G31" s="10" t="s">
        <v>50</v>
      </c>
      <c r="H31" s="11">
        <v>400</v>
      </c>
      <c r="I31" s="11">
        <f t="shared" si="0"/>
        <v>800</v>
      </c>
    </row>
    <row r="32" spans="1:9" ht="15.75" x14ac:dyDescent="0.25">
      <c r="A32" s="8">
        <v>22</v>
      </c>
      <c r="B32" s="23" t="s">
        <v>44</v>
      </c>
      <c r="C32" s="24"/>
      <c r="D32" s="24"/>
      <c r="E32" s="25"/>
      <c r="F32" s="9">
        <v>1</v>
      </c>
      <c r="G32" s="10" t="s">
        <v>53</v>
      </c>
      <c r="H32" s="11">
        <v>550</v>
      </c>
      <c r="I32" s="11">
        <f t="shared" si="0"/>
        <v>550</v>
      </c>
    </row>
    <row r="33" spans="1:9" ht="15.75" x14ac:dyDescent="0.25">
      <c r="A33" s="8">
        <v>23</v>
      </c>
      <c r="B33" s="23" t="s">
        <v>45</v>
      </c>
      <c r="C33" s="24"/>
      <c r="D33" s="24"/>
      <c r="E33" s="25"/>
      <c r="F33" s="9">
        <v>1</v>
      </c>
      <c r="G33" s="10" t="s">
        <v>54</v>
      </c>
      <c r="H33" s="11">
        <v>500</v>
      </c>
      <c r="I33" s="11">
        <f t="shared" si="0"/>
        <v>500</v>
      </c>
    </row>
    <row r="34" spans="1:9" ht="15.75" x14ac:dyDescent="0.25">
      <c r="A34" s="34">
        <v>24</v>
      </c>
      <c r="B34" s="28" t="s">
        <v>46</v>
      </c>
      <c r="C34" s="29"/>
      <c r="D34" s="29"/>
      <c r="E34" s="30"/>
      <c r="F34" s="36">
        <v>1</v>
      </c>
      <c r="G34" s="35" t="s">
        <v>54</v>
      </c>
      <c r="H34" s="37">
        <v>5000</v>
      </c>
      <c r="I34" s="37">
        <f t="shared" si="0"/>
        <v>5000</v>
      </c>
    </row>
    <row r="35" spans="1:9" ht="15.75" x14ac:dyDescent="0.25">
      <c r="H35" s="12" t="s">
        <v>14</v>
      </c>
      <c r="I35" s="14">
        <f>SUM(I11:I34)</f>
        <v>42210</v>
      </c>
    </row>
    <row r="36" spans="1:9" ht="15.75" x14ac:dyDescent="0.25">
      <c r="H36" s="12" t="s">
        <v>15</v>
      </c>
      <c r="I36" s="15">
        <f>I35*7%</f>
        <v>2954.7000000000003</v>
      </c>
    </row>
    <row r="37" spans="1:9" ht="16.5" thickBot="1" x14ac:dyDescent="0.3">
      <c r="H37" s="13" t="s">
        <v>16</v>
      </c>
      <c r="I37" s="16">
        <f>I35+I36</f>
        <v>45164.7</v>
      </c>
    </row>
    <row r="38" spans="1:9" ht="15.75" thickTop="1" x14ac:dyDescent="0.25"/>
    <row r="39" spans="1:9" ht="15.75" x14ac:dyDescent="0.25">
      <c r="G39" s="32" t="str">
        <f>BAHTTEXT(I37)</f>
        <v>สี่หมื่นห้าพันหนึ่งร้อยหกสิบสี่บาทเจ็ดสิบสตางค์</v>
      </c>
      <c r="H39" s="32"/>
      <c r="I39" s="32"/>
    </row>
    <row r="41" spans="1:9" ht="15.75" x14ac:dyDescent="0.25">
      <c r="B41" s="31" t="s">
        <v>17</v>
      </c>
      <c r="C41" s="31"/>
      <c r="D41" s="31"/>
      <c r="E41" s="31"/>
    </row>
  </sheetData>
  <mergeCells count="34">
    <mergeCell ref="B41:E41"/>
    <mergeCell ref="G39:I39"/>
    <mergeCell ref="A8:I8"/>
    <mergeCell ref="B32:E32"/>
    <mergeCell ref="B33:E33"/>
    <mergeCell ref="B34:E34"/>
    <mergeCell ref="B26:E26"/>
    <mergeCell ref="B27:E27"/>
    <mergeCell ref="B28:E28"/>
    <mergeCell ref="B29:E29"/>
    <mergeCell ref="B30:E3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A1:I1"/>
    <mergeCell ref="A3:I3"/>
    <mergeCell ref="B14:E14"/>
    <mergeCell ref="B15:E15"/>
    <mergeCell ref="B16:E16"/>
    <mergeCell ref="B10:E10"/>
    <mergeCell ref="F10:G10"/>
  </mergeCells>
  <pageMargins left="0.24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Torn Aey</cp:lastModifiedBy>
  <cp:lastPrinted>2024-08-19T09:39:42Z</cp:lastPrinted>
  <dcterms:created xsi:type="dcterms:W3CDTF">2020-05-12T03:13:24Z</dcterms:created>
  <dcterms:modified xsi:type="dcterms:W3CDTF">2025-08-15T02:28:11Z</dcterms:modified>
</cp:coreProperties>
</file>