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3653207D-2D45-470D-9812-ED2E03720C61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<sst xmlns="http://schemas.openxmlformats.org/spreadsheetml/2006/main" count="24" uniqueCount="24">
  <si>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</si>
  <si>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</si>
  <si>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</si>
  <si>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</si>
  <si>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</si>
  <si>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</si>
  <si>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</si>
  <si>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</si>
  <si>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</si>
  <si>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</si>
  <si>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</si>
  <si>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</si>
  <si>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</si>
  <si>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</si>
  <si>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</si>
  <si>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</si>
  <si>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</si>
  <si>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</si>
  <si>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</si>
  <si>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เส้น</t>
  </si>
  <si>
    <t>ฌข 8734</t>
  </si>
  <si>
    <t>FORD</t>
  </si>
  <si>
    <t>RANGER</t>
  </si>
  <si>
    <t>ยาง BS 215/70R15 DURAVIS R611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</si>
</sst>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J11" sqref="J11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7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7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20</v>
      </c>
      <c r="D6" s="9"/>
      <c r="E6" s="9" t="s">
        <v>6</v>
      </c>
      <c r="F6" s="9" t="s">
        <v>21</v>
      </c>
      <c r="G6" s="9" t="s">
        <v>7</v>
      </c>
      <c r="H6" s="9" t="s">
        <v>22</v>
      </c>
      <c r="I6" s="9"/>
    </row>
    <row r="8" spans="1:12" ht="31.5" x14ac:dyDescent="0.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7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75" x14ac:dyDescent="0.25">
      <c r="A11" s="10">
        <v>1</v>
      </c>
      <c r="B11" s="41" t="s">
        <v>23</v>
      </c>
      <c r="C11" s="41"/>
      <c r="D11" s="41"/>
      <c r="E11" s="41"/>
      <c r="F11" s="11">
        <v>4</v>
      </c>
      <c r="G11" s="12" t="s">
        <v>19</v>
      </c>
      <c r="H11" s="13">
        <v>3448.6</v>
      </c>
      <c r="I11" s="13">
        <f>H11*F11</f>
        <v>13794.4</v>
      </c>
    </row>
    <row r="12" spans="1:12" ht="15.75" x14ac:dyDescent="0.25">
      <c r="A12" s="14"/>
      <c r="B12" s="38"/>
      <c r="C12" s="38"/>
      <c r="D12" s="38"/>
      <c r="E12" s="38"/>
      <c r="F12" s="15"/>
      <c r="G12" s="16"/>
      <c r="H12" s="17"/>
      <c r="I12" s="17"/>
    </row>
    <row r="13" spans="1:12" ht="15.75" x14ac:dyDescent="0.25">
      <c r="A13" s="14"/>
      <c r="B13" s="38"/>
      <c r="C13" s="38"/>
      <c r="D13" s="38"/>
      <c r="E13" s="38"/>
      <c r="F13" s="15"/>
      <c r="G13" s="16"/>
      <c r="H13" s="17"/>
      <c r="I13" s="17"/>
    </row>
    <row r="14" spans="1:12" ht="15.75" x14ac:dyDescent="0.25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.75" x14ac:dyDescent="0.25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.75" x14ac:dyDescent="0.25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.75" x14ac:dyDescent="0.25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.75" x14ac:dyDescent="0.25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.7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7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7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7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7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7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7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75" x14ac:dyDescent="0.25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.7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7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7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7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7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7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7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7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7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7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7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7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7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75" x14ac:dyDescent="0.25">
      <c r="H40" s="22" t="s">
        <v>14</v>
      </c>
      <c r="I40" s="24">
        <f>SUM(I11:I39)</f>
        <v>13794.4</v>
      </c>
    </row>
    <row r="41" spans="1:9" ht="15.75" x14ac:dyDescent="0.25">
      <c r="H41" s="18" t="s">
        <v>15</v>
      </c>
      <c r="I41" s="25">
        <f>I40*7%</f>
        <v>965.60800000000006</v>
      </c>
    </row>
    <row r="42" spans="1:9" ht="16.5" thickBot="1" x14ac:dyDescent="0.3">
      <c r="H42" s="23" t="s">
        <v>16</v>
      </c>
      <c r="I42" s="26">
        <f>I40+I41</f>
        <v>14760.008</v>
      </c>
    </row>
    <row r="43" spans="1:9" ht="15.75" thickTop="1" x14ac:dyDescent="0.25"/>
    <row r="44" spans="1:9" ht="15.75" x14ac:dyDescent="0.25">
      <c r="G44" s="36" t="str">
        <f>BAHTTEXT(I42)</f>
        <v>หนึ่งหมื่นสี่พันเจ็ดร้อยหกสิบบาทหนึ่งสตางค์</v>
      </c>
      <c r="H44" s="36"/>
      <c r="I44" s="36"/>
    </row>
    <row r="46" spans="1:9" ht="15.7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2021-06-22T08:43:57Z</cp:lastPrinted>
  <dcterms:created xsi:type="dcterms:W3CDTF">2020-05-12T03:13:24Z</dcterms:created>
  <dcterms:modified xsi:type="dcterms:W3CDTF">2024-12-13T03:12:55Z</dcterms:modified>
</cp:coreProperties>
</file>