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74A1F989-B612-4FAF-A9EE-A69B0928BD92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0" i="1" l="1"/>
  <c r="I50" i="1" l="1"/>
  <c r="I39" i="1"/>
  <c r="I38" i="1"/>
  <c r="I37" i="1"/>
  <c r="I36" i="1"/>
  <c r="I35" i="1"/>
  <c r="I34" i="1"/>
  <c r="I33" i="1"/>
  <c r="I30" i="1"/>
  <c r="I29" i="1"/>
  <c r="I28" i="1"/>
  <c r="I27" i="1"/>
  <c r="I15" i="1"/>
  <c r="I14" i="1"/>
  <c r="I13" i="1"/>
  <c r="I12" i="1"/>
  <c r="I11" i="1"/>
  <c r="I16" i="1" l="1"/>
  <c r="I17" i="1"/>
  <c r="I18" i="1"/>
  <c r="I19" i="1"/>
  <c r="I20" i="1"/>
  <c r="I21" i="1"/>
  <c r="I22" i="1"/>
  <c r="I23" i="1"/>
  <c r="I24" i="1"/>
  <c r="I25" i="1"/>
  <c r="I26" i="1"/>
  <c r="I31" i="1"/>
  <c r="I32" i="1"/>
  <c r="I53" i="1" l="1"/>
  <c r="I54" i="1" s="1"/>
  <c r="I55" i="1" s="1"/>
  <c r="G57" i="1" s="1"/>
</calcChain>
</file>

<file path=xl/sharedStrings.xml><?xml version="1.0" encoding="utf-8"?>
<sst xmlns="http://schemas.openxmlformats.org/spreadsheetml/2006/main" count="103" uniqueCount="73">
  <si>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</si>
  <si>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</si>
  <si>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</si>
  <si>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</si>
  <si>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</si>
  <si>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</si>
  <si>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</si>
  <si>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</si>
  <si>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</si>
  <si>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</si>
  <si>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</si>
  <si>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</si>
  <si>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</si>
  <si>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</si>
  <si>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</si>
  <si>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</si>
  <si>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</si>
  <si>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</si>
  <si>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</si>
  <si>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ตัว</t>
  </si>
  <si>
    <t>คัน</t>
  </si>
  <si>
    <t>ท่อน</t>
  </si>
  <si>
    <t>กล.</t>
  </si>
  <si>
    <t>กป.</t>
  </si>
  <si>
    <t>ฌว-8632</t>
  </si>
  <si>
    <t>ISUZU</t>
  </si>
  <si>
    <t>DMAX</t>
  </si>
  <si>
    <t xml:space="preserve">มอเตอร์โบล์วเวอร์แอร์   </t>
  </si>
  <si>
    <t xml:space="preserve">ท่อฮีทเตอร์    </t>
  </si>
  <si>
    <t xml:space="preserve">แป๊บน้ำราวล่าง   </t>
  </si>
  <si>
    <t>แป๊บน้ำเทอร์โบท่อน 1</t>
  </si>
  <si>
    <t>แป๊บน้ำเทอร์โบท่อน 2</t>
  </si>
  <si>
    <t xml:space="preserve">แป๊บน้ำเล็ก   </t>
  </si>
  <si>
    <t xml:space="preserve">ท่อน้ำบน   </t>
  </si>
  <si>
    <t xml:space="preserve">ท่อยางน้ำเทอร์โบ </t>
  </si>
  <si>
    <t xml:space="preserve">ท่อยางน้ำกล่องพัดลม </t>
  </si>
  <si>
    <t xml:space="preserve">ท่อน้ำล่าง  </t>
  </si>
  <si>
    <t xml:space="preserve">ท่อน้ำเทอร์โบใหญ่    </t>
  </si>
  <si>
    <t xml:space="preserve">ท่อน้ำเทอร์โบ   </t>
  </si>
  <si>
    <t xml:space="preserve">ท่อยางน้ำไหลกลับ  </t>
  </si>
  <si>
    <t xml:space="preserve">โอริงค์ท่อแป๊บน้ำ </t>
  </si>
  <si>
    <t xml:space="preserve">น็อตยึดแป๊บเทอร์โบ     </t>
  </si>
  <si>
    <t xml:space="preserve">ท่อน้ำข้างเครื่อง </t>
  </si>
  <si>
    <t xml:space="preserve">โอริงค์คอห่านน้ำเล็ก  </t>
  </si>
  <si>
    <t xml:space="preserve">โอริงค์คอห่านน้ำ  </t>
  </si>
  <si>
    <t xml:space="preserve">แป๊บน้ำไหลกลับ    </t>
  </si>
  <si>
    <t xml:space="preserve">น้ำยาหล่อเย็น  4L  </t>
  </si>
  <si>
    <t xml:space="preserve">ลูกปืนล้อหน้า (เล็ก)  </t>
  </si>
  <si>
    <t xml:space="preserve">ลูกปืนล้อหน้า (ใหญ่)  </t>
  </si>
  <si>
    <t xml:space="preserve">ซีลล้อหน้า      </t>
  </si>
  <si>
    <t xml:space="preserve">จารบีลูกปืนล้อ  </t>
  </si>
  <si>
    <t xml:space="preserve">น้ำมันล้างอปุกรณ์    </t>
  </si>
  <si>
    <t xml:space="preserve">ก้ามเบรคหลัง   </t>
  </si>
  <si>
    <t xml:space="preserve">เจียรจานเบรคหลัง </t>
  </si>
  <si>
    <t xml:space="preserve">เหล็กรัด </t>
  </si>
  <si>
    <t xml:space="preserve">เชื่อมแป๊บออยล์คลูเลอร์เครื่อง  </t>
  </si>
  <si>
    <t xml:space="preserve">ค่าแรง + ตรวจเช็ค      </t>
  </si>
  <si>
    <t>ตลับ</t>
  </si>
  <si>
    <t>ชุด</t>
  </si>
  <si>
    <t>ใบ</t>
  </si>
  <si>
    <t>ผ้าคลัช</t>
  </si>
  <si>
    <t>แผ่น</t>
  </si>
  <si>
    <t>หวีคลัช</t>
  </si>
  <si>
    <t>ลูกปืนคลัช</t>
  </si>
  <si>
    <t>ลูกปืนฟลายวีล</t>
  </si>
  <si>
    <t>ปั๊มคลัชล่าง (แบบนิ่ม)</t>
  </si>
  <si>
    <t>ปั๊มคลัชบน</t>
  </si>
  <si>
    <t xml:space="preserve">เซ็นเซอร์เกียร์  </t>
  </si>
  <si>
    <t>น้ำมันเกียร์</t>
  </si>
  <si>
    <t>ลิตร</t>
  </si>
  <si>
    <t>น้ำมันคลัช</t>
  </si>
  <si>
    <t xml:space="preserve">เจียรฟลายวีล + ปรับหน้าผ้าคลัช  </t>
  </si>
  <si>
    <t>ไมล์ 80205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</si>
</sst>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rgb="FF1F4A7E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43" fontId="4" fillId="0" borderId="10" xfId="1" applyFont="1" applyBorder="1"/>
    <xf numFmtId="0" fontId="4" fillId="0" borderId="10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4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43" fontId="0" fillId="0" borderId="10" xfId="1" applyFont="1" applyBorder="1"/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857250</xdr:colOff>
      <xdr:row>53</xdr:row>
      <xdr:rowOff>27292</xdr:rowOff>
    </xdr:from>
    <xdr:to>
      <xdr:col>3</xdr:col>
      <xdr:colOff>466724</xdr:colOff>
      <xdr:row>57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4B2F77-6CB0-C839-6F94-82F7AA2AFC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2075" y="7818742"/>
          <a:ext cx="1076324" cy="8204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59"/>
  <sheetViews>
    <sheetView tabSelected="1" workbookViewId="0">
      <selection activeCell="J11" sqref="J11"/>
    </sheetView>
  </sheetViews>
  <sheetFormatPr defaultRowHeight="15" x14ac:dyDescent="0.25"/>
  <cols>
    <col min="1" max="1" width="6.5703125" style="1" customWidth="1"/>
    <col min="2" max="2" width="11.85546875" customWidth="1"/>
    <col min="3" max="3" width="7.42578125" customWidth="1"/>
    <col min="5" max="5" width="7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7" t="s">
        <v>0</v>
      </c>
      <c r="B1" s="47"/>
      <c r="C1" s="47"/>
      <c r="D1" s="47"/>
      <c r="E1" s="47"/>
      <c r="F1" s="47"/>
      <c r="G1" s="47"/>
      <c r="H1" s="47"/>
      <c r="I1" s="47"/>
    </row>
    <row r="2" spans="1:12" ht="15.75" x14ac:dyDescent="0.25">
      <c r="A2" s="46" t="s">
        <v>1</v>
      </c>
      <c r="B2" s="46"/>
      <c r="C2" s="46"/>
      <c r="D2" s="46"/>
      <c r="E2" s="46"/>
      <c r="F2" s="46"/>
      <c r="G2" s="46"/>
      <c r="H2" s="46"/>
      <c r="I2" s="46"/>
      <c r="K2" s="45"/>
      <c r="L2" s="45"/>
    </row>
    <row r="3" spans="1:12" ht="15.75" x14ac:dyDescent="0.25">
      <c r="A3" s="46" t="s">
        <v>2</v>
      </c>
      <c r="B3" s="46"/>
      <c r="C3" s="46"/>
      <c r="D3" s="46"/>
      <c r="E3" s="46"/>
      <c r="F3" s="46"/>
      <c r="G3" s="46"/>
      <c r="H3" s="46"/>
      <c r="I3" s="46"/>
      <c r="K3" s="45"/>
      <c r="L3" s="45"/>
    </row>
    <row r="4" spans="1:12" ht="15.7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9"/>
      <c r="C6" s="9" t="s">
        <v>24</v>
      </c>
      <c r="D6" s="9"/>
      <c r="E6" s="9" t="s">
        <v>6</v>
      </c>
      <c r="F6" s="9" t="s">
        <v>25</v>
      </c>
      <c r="G6" s="9" t="s">
        <v>7</v>
      </c>
      <c r="H6" s="9" t="s">
        <v>26</v>
      </c>
      <c r="I6" s="9" t="s">
        <v>72</v>
      </c>
    </row>
    <row r="8" spans="1:12" ht="31.5" x14ac:dyDescent="0.5">
      <c r="A8" s="48" t="s">
        <v>8</v>
      </c>
      <c r="B8" s="48"/>
      <c r="C8" s="48"/>
      <c r="D8" s="48"/>
      <c r="E8" s="48"/>
      <c r="F8" s="48"/>
      <c r="G8" s="48"/>
      <c r="H8" s="48"/>
      <c r="I8" s="48"/>
      <c r="J8" s="24"/>
    </row>
    <row r="10" spans="1:12" s="1" customFormat="1" ht="15.75" x14ac:dyDescent="0.25">
      <c r="A10" s="25" t="s">
        <v>13</v>
      </c>
      <c r="B10" s="50" t="s">
        <v>9</v>
      </c>
      <c r="C10" s="50"/>
      <c r="D10" s="50"/>
      <c r="E10" s="50"/>
      <c r="F10" s="50" t="s">
        <v>10</v>
      </c>
      <c r="G10" s="50"/>
      <c r="H10" s="25" t="s">
        <v>11</v>
      </c>
      <c r="I10" s="25" t="s">
        <v>12</v>
      </c>
    </row>
    <row r="11" spans="1:12" ht="15.75" x14ac:dyDescent="0.25">
      <c r="A11" s="10">
        <v>1</v>
      </c>
      <c r="B11" s="49" t="s">
        <v>27</v>
      </c>
      <c r="C11" s="49"/>
      <c r="D11" s="49"/>
      <c r="E11" s="49"/>
      <c r="F11" s="11">
        <v>1</v>
      </c>
      <c r="G11" s="32" t="s">
        <v>19</v>
      </c>
      <c r="H11" s="12">
        <v>2400</v>
      </c>
      <c r="I11" s="12">
        <f>H11*F11</f>
        <v>2400</v>
      </c>
    </row>
    <row r="12" spans="1:12" ht="15.75" x14ac:dyDescent="0.25">
      <c r="A12" s="13">
        <v>2</v>
      </c>
      <c r="B12" s="44" t="s">
        <v>28</v>
      </c>
      <c r="C12" s="44"/>
      <c r="D12" s="44"/>
      <c r="E12" s="44"/>
      <c r="F12" s="14">
        <v>1</v>
      </c>
      <c r="G12" s="29" t="s">
        <v>21</v>
      </c>
      <c r="H12" s="15">
        <v>680</v>
      </c>
      <c r="I12" s="15">
        <f>H12*F12</f>
        <v>680</v>
      </c>
    </row>
    <row r="13" spans="1:12" ht="15.75" x14ac:dyDescent="0.25">
      <c r="A13" s="13">
        <v>3</v>
      </c>
      <c r="B13" s="44" t="s">
        <v>29</v>
      </c>
      <c r="C13" s="44"/>
      <c r="D13" s="44"/>
      <c r="E13" s="44"/>
      <c r="F13" s="14">
        <v>1</v>
      </c>
      <c r="G13" s="29" t="s">
        <v>21</v>
      </c>
      <c r="H13" s="15">
        <v>1590</v>
      </c>
      <c r="I13" s="15">
        <f t="shared" ref="I13:I15" si="0">H13*F13</f>
        <v>1590</v>
      </c>
    </row>
    <row r="14" spans="1:12" ht="15.75" x14ac:dyDescent="0.25">
      <c r="A14" s="13">
        <v>4</v>
      </c>
      <c r="B14" s="44" t="s">
        <v>30</v>
      </c>
      <c r="C14" s="44"/>
      <c r="D14" s="44"/>
      <c r="E14" s="44"/>
      <c r="F14" s="14">
        <v>1</v>
      </c>
      <c r="G14" s="29" t="s">
        <v>21</v>
      </c>
      <c r="H14" s="15">
        <v>800</v>
      </c>
      <c r="I14" s="15">
        <f t="shared" si="0"/>
        <v>800</v>
      </c>
    </row>
    <row r="15" spans="1:12" ht="15.75" x14ac:dyDescent="0.25">
      <c r="A15" s="13">
        <v>5</v>
      </c>
      <c r="B15" s="26" t="s">
        <v>31</v>
      </c>
      <c r="C15" s="27"/>
      <c r="D15" s="27"/>
      <c r="E15" s="28"/>
      <c r="F15" s="14">
        <v>1</v>
      </c>
      <c r="G15" s="29" t="s">
        <v>21</v>
      </c>
      <c r="H15" s="15">
        <v>750</v>
      </c>
      <c r="I15" s="15">
        <f t="shared" si="0"/>
        <v>750</v>
      </c>
    </row>
    <row r="16" spans="1:12" ht="15.75" x14ac:dyDescent="0.25">
      <c r="A16" s="13">
        <v>6</v>
      </c>
      <c r="B16" s="26" t="s">
        <v>32</v>
      </c>
      <c r="C16" s="30"/>
      <c r="D16" s="30"/>
      <c r="E16" s="31"/>
      <c r="F16" s="14">
        <v>1</v>
      </c>
      <c r="G16" s="29" t="s">
        <v>21</v>
      </c>
      <c r="H16" s="15">
        <v>690</v>
      </c>
      <c r="I16" s="15">
        <f>H16*F16</f>
        <v>690</v>
      </c>
    </row>
    <row r="17" spans="1:9" ht="15.75" x14ac:dyDescent="0.25">
      <c r="A17" s="13">
        <v>7</v>
      </c>
      <c r="B17" s="26" t="s">
        <v>33</v>
      </c>
      <c r="C17" s="27"/>
      <c r="D17" s="27"/>
      <c r="E17" s="28"/>
      <c r="F17" s="14">
        <v>1</v>
      </c>
      <c r="G17" s="29" t="s">
        <v>21</v>
      </c>
      <c r="H17" s="15">
        <v>550</v>
      </c>
      <c r="I17" s="15">
        <f t="shared" ref="I17:I32" si="1">H17*F17</f>
        <v>550</v>
      </c>
    </row>
    <row r="18" spans="1:9" ht="15.75" x14ac:dyDescent="0.25">
      <c r="A18" s="13">
        <v>8</v>
      </c>
      <c r="B18" s="26" t="s">
        <v>34</v>
      </c>
      <c r="C18" s="27"/>
      <c r="D18" s="27"/>
      <c r="E18" s="28"/>
      <c r="F18" s="14">
        <v>5</v>
      </c>
      <c r="G18" s="29" t="s">
        <v>21</v>
      </c>
      <c r="H18" s="15">
        <v>300</v>
      </c>
      <c r="I18" s="15">
        <f t="shared" si="1"/>
        <v>1500</v>
      </c>
    </row>
    <row r="19" spans="1:9" ht="15.75" x14ac:dyDescent="0.25">
      <c r="A19" s="13">
        <v>9</v>
      </c>
      <c r="B19" s="26" t="s">
        <v>35</v>
      </c>
      <c r="C19" s="27"/>
      <c r="D19" s="27"/>
      <c r="E19" s="28"/>
      <c r="F19" s="14">
        <v>1</v>
      </c>
      <c r="G19" s="29" t="s">
        <v>21</v>
      </c>
      <c r="H19" s="15">
        <v>450</v>
      </c>
      <c r="I19" s="15">
        <f t="shared" si="1"/>
        <v>450</v>
      </c>
    </row>
    <row r="20" spans="1:9" ht="15.75" x14ac:dyDescent="0.25">
      <c r="A20" s="13">
        <v>10</v>
      </c>
      <c r="B20" s="26" t="s">
        <v>36</v>
      </c>
      <c r="C20" s="27"/>
      <c r="D20" s="27"/>
      <c r="E20" s="28"/>
      <c r="F20" s="14">
        <v>1</v>
      </c>
      <c r="G20" s="29" t="s">
        <v>21</v>
      </c>
      <c r="H20" s="15">
        <v>860</v>
      </c>
      <c r="I20" s="15">
        <f t="shared" si="1"/>
        <v>860</v>
      </c>
    </row>
    <row r="21" spans="1:9" ht="15.75" x14ac:dyDescent="0.25">
      <c r="A21" s="13">
        <v>11</v>
      </c>
      <c r="B21" s="26" t="s">
        <v>37</v>
      </c>
      <c r="C21" s="27"/>
      <c r="D21" s="27"/>
      <c r="E21" s="28"/>
      <c r="F21" s="14">
        <v>1</v>
      </c>
      <c r="G21" s="29" t="s">
        <v>21</v>
      </c>
      <c r="H21" s="15">
        <v>1350</v>
      </c>
      <c r="I21" s="15">
        <f t="shared" si="1"/>
        <v>1350</v>
      </c>
    </row>
    <row r="22" spans="1:9" ht="15.75" x14ac:dyDescent="0.25">
      <c r="A22" s="13">
        <v>12</v>
      </c>
      <c r="B22" s="26" t="s">
        <v>38</v>
      </c>
      <c r="C22" s="27"/>
      <c r="D22" s="27"/>
      <c r="E22" s="28"/>
      <c r="F22" s="14">
        <v>1</v>
      </c>
      <c r="G22" s="29" t="s">
        <v>21</v>
      </c>
      <c r="H22" s="15">
        <v>650</v>
      </c>
      <c r="I22" s="15">
        <f t="shared" si="1"/>
        <v>650</v>
      </c>
    </row>
    <row r="23" spans="1:9" ht="15.75" x14ac:dyDescent="0.25">
      <c r="A23" s="13">
        <v>13</v>
      </c>
      <c r="B23" s="26" t="s">
        <v>39</v>
      </c>
      <c r="C23" s="27"/>
      <c r="D23" s="27"/>
      <c r="E23" s="28"/>
      <c r="F23" s="14">
        <v>1</v>
      </c>
      <c r="G23" s="29" t="s">
        <v>21</v>
      </c>
      <c r="H23" s="15">
        <v>1230</v>
      </c>
      <c r="I23" s="15">
        <f t="shared" si="1"/>
        <v>1230</v>
      </c>
    </row>
    <row r="24" spans="1:9" ht="15.75" x14ac:dyDescent="0.25">
      <c r="A24" s="13">
        <v>14</v>
      </c>
      <c r="B24" s="26" t="s">
        <v>40</v>
      </c>
      <c r="C24" s="27"/>
      <c r="D24" s="27"/>
      <c r="E24" s="28"/>
      <c r="F24" s="14">
        <v>1</v>
      </c>
      <c r="G24" s="29" t="s">
        <v>19</v>
      </c>
      <c r="H24" s="15">
        <v>350</v>
      </c>
      <c r="I24" s="15">
        <f t="shared" si="1"/>
        <v>350</v>
      </c>
    </row>
    <row r="25" spans="1:9" ht="15.75" x14ac:dyDescent="0.25">
      <c r="A25" s="13">
        <v>15</v>
      </c>
      <c r="B25" s="26" t="s">
        <v>41</v>
      </c>
      <c r="C25" s="27"/>
      <c r="D25" s="27"/>
      <c r="E25" s="28"/>
      <c r="F25" s="14">
        <v>1</v>
      </c>
      <c r="G25" s="29" t="s">
        <v>19</v>
      </c>
      <c r="H25" s="15">
        <v>450</v>
      </c>
      <c r="I25" s="15">
        <f t="shared" si="1"/>
        <v>450</v>
      </c>
    </row>
    <row r="26" spans="1:9" ht="15.75" x14ac:dyDescent="0.25">
      <c r="A26" s="13">
        <v>16</v>
      </c>
      <c r="B26" s="26" t="s">
        <v>42</v>
      </c>
      <c r="C26" s="27"/>
      <c r="D26" s="27"/>
      <c r="E26" s="28"/>
      <c r="F26" s="14">
        <v>3</v>
      </c>
      <c r="G26" s="29" t="s">
        <v>21</v>
      </c>
      <c r="H26" s="15">
        <v>550</v>
      </c>
      <c r="I26" s="15">
        <f t="shared" si="1"/>
        <v>1650</v>
      </c>
    </row>
    <row r="27" spans="1:9" ht="15.75" x14ac:dyDescent="0.25">
      <c r="A27" s="13">
        <v>17</v>
      </c>
      <c r="B27" s="26" t="s">
        <v>43</v>
      </c>
      <c r="C27" s="27"/>
      <c r="D27" s="27"/>
      <c r="E27" s="28"/>
      <c r="F27" s="14">
        <v>1</v>
      </c>
      <c r="G27" s="29" t="s">
        <v>19</v>
      </c>
      <c r="H27" s="15">
        <v>350</v>
      </c>
      <c r="I27" s="15">
        <f t="shared" ref="I27:I30" si="2">H27*F27</f>
        <v>350</v>
      </c>
    </row>
    <row r="28" spans="1:9" ht="15.75" x14ac:dyDescent="0.25">
      <c r="A28" s="13">
        <v>18</v>
      </c>
      <c r="B28" s="26" t="s">
        <v>44</v>
      </c>
      <c r="C28" s="27"/>
      <c r="D28" s="27"/>
      <c r="E28" s="28"/>
      <c r="F28" s="14">
        <v>1</v>
      </c>
      <c r="G28" s="29" t="s">
        <v>19</v>
      </c>
      <c r="H28" s="15">
        <v>350</v>
      </c>
      <c r="I28" s="15">
        <f t="shared" si="2"/>
        <v>350</v>
      </c>
    </row>
    <row r="29" spans="1:9" ht="15.75" x14ac:dyDescent="0.25">
      <c r="A29" s="13">
        <v>19</v>
      </c>
      <c r="B29" s="26" t="s">
        <v>45</v>
      </c>
      <c r="C29" s="27"/>
      <c r="D29" s="27"/>
      <c r="E29" s="28"/>
      <c r="F29" s="14">
        <v>1</v>
      </c>
      <c r="G29" s="29" t="s">
        <v>21</v>
      </c>
      <c r="H29" s="15">
        <v>1990</v>
      </c>
      <c r="I29" s="15">
        <f t="shared" si="2"/>
        <v>1990</v>
      </c>
    </row>
    <row r="30" spans="1:9" ht="15.75" x14ac:dyDescent="0.25">
      <c r="A30" s="13">
        <v>20</v>
      </c>
      <c r="B30" s="26" t="s">
        <v>46</v>
      </c>
      <c r="C30" s="27"/>
      <c r="D30" s="27"/>
      <c r="E30" s="28"/>
      <c r="F30" s="14">
        <v>2</v>
      </c>
      <c r="G30" s="29" t="s">
        <v>22</v>
      </c>
      <c r="H30" s="15">
        <v>950</v>
      </c>
      <c r="I30" s="15">
        <f t="shared" si="2"/>
        <v>1900</v>
      </c>
    </row>
    <row r="31" spans="1:9" ht="15.75" x14ac:dyDescent="0.25">
      <c r="A31" s="13">
        <v>21</v>
      </c>
      <c r="B31" s="26" t="s">
        <v>47</v>
      </c>
      <c r="C31" s="27"/>
      <c r="D31" s="27"/>
      <c r="E31" s="28"/>
      <c r="F31" s="14">
        <v>2</v>
      </c>
      <c r="G31" s="29" t="s">
        <v>57</v>
      </c>
      <c r="H31" s="15">
        <v>650</v>
      </c>
      <c r="I31" s="15">
        <f t="shared" si="1"/>
        <v>1300</v>
      </c>
    </row>
    <row r="32" spans="1:9" ht="15.75" x14ac:dyDescent="0.25">
      <c r="A32" s="13">
        <v>22</v>
      </c>
      <c r="B32" s="26" t="s">
        <v>48</v>
      </c>
      <c r="C32" s="27"/>
      <c r="D32" s="27"/>
      <c r="E32" s="28"/>
      <c r="F32" s="14">
        <v>2</v>
      </c>
      <c r="G32" s="29" t="s">
        <v>57</v>
      </c>
      <c r="H32" s="15">
        <v>750</v>
      </c>
      <c r="I32" s="15">
        <f t="shared" si="1"/>
        <v>1500</v>
      </c>
    </row>
    <row r="33" spans="1:9" ht="15.75" x14ac:dyDescent="0.25">
      <c r="A33" s="13">
        <v>23</v>
      </c>
      <c r="B33" s="26" t="s">
        <v>49</v>
      </c>
      <c r="C33" s="27"/>
      <c r="D33" s="27"/>
      <c r="E33" s="28"/>
      <c r="F33" s="14">
        <v>2</v>
      </c>
      <c r="G33" s="29" t="s">
        <v>19</v>
      </c>
      <c r="H33" s="15">
        <v>400</v>
      </c>
      <c r="I33" s="15">
        <f t="shared" ref="I33:I39" si="3">H33*F33</f>
        <v>800</v>
      </c>
    </row>
    <row r="34" spans="1:9" ht="15.75" x14ac:dyDescent="0.25">
      <c r="A34" s="13">
        <v>24</v>
      </c>
      <c r="B34" s="36" t="s">
        <v>50</v>
      </c>
      <c r="C34" s="37"/>
      <c r="D34" s="37"/>
      <c r="E34" s="38"/>
      <c r="F34" s="14">
        <v>1</v>
      </c>
      <c r="G34" s="29" t="s">
        <v>23</v>
      </c>
      <c r="H34" s="15">
        <v>400</v>
      </c>
      <c r="I34" s="15">
        <f t="shared" si="3"/>
        <v>400</v>
      </c>
    </row>
    <row r="35" spans="1:9" ht="15.75" x14ac:dyDescent="0.25">
      <c r="A35" s="13">
        <v>25</v>
      </c>
      <c r="B35" s="36" t="s">
        <v>51</v>
      </c>
      <c r="C35" s="37"/>
      <c r="D35" s="37"/>
      <c r="E35" s="38"/>
      <c r="F35" s="14">
        <v>1</v>
      </c>
      <c r="G35" s="29" t="s">
        <v>20</v>
      </c>
      <c r="H35" s="15">
        <v>300</v>
      </c>
      <c r="I35" s="15">
        <f t="shared" si="3"/>
        <v>300</v>
      </c>
    </row>
    <row r="36" spans="1:9" ht="15.75" x14ac:dyDescent="0.25">
      <c r="A36" s="13">
        <v>26</v>
      </c>
      <c r="B36" s="36" t="s">
        <v>52</v>
      </c>
      <c r="C36" s="37"/>
      <c r="D36" s="37"/>
      <c r="E36" s="38"/>
      <c r="F36" s="14">
        <v>1</v>
      </c>
      <c r="G36" s="29" t="s">
        <v>58</v>
      </c>
      <c r="H36" s="15">
        <v>2650</v>
      </c>
      <c r="I36" s="15">
        <f t="shared" si="3"/>
        <v>2650</v>
      </c>
    </row>
    <row r="37" spans="1:9" ht="15.75" x14ac:dyDescent="0.25">
      <c r="A37" s="13">
        <v>27</v>
      </c>
      <c r="B37" s="36" t="s">
        <v>53</v>
      </c>
      <c r="C37" s="37"/>
      <c r="D37" s="37"/>
      <c r="E37" s="38"/>
      <c r="F37" s="14">
        <v>2</v>
      </c>
      <c r="G37" s="29" t="s">
        <v>59</v>
      </c>
      <c r="H37" s="15">
        <v>500</v>
      </c>
      <c r="I37" s="15">
        <f t="shared" si="3"/>
        <v>1000</v>
      </c>
    </row>
    <row r="38" spans="1:9" ht="15.75" x14ac:dyDescent="0.25">
      <c r="A38" s="13">
        <v>28</v>
      </c>
      <c r="B38" s="26" t="s">
        <v>54</v>
      </c>
      <c r="C38" s="27"/>
      <c r="D38" s="27"/>
      <c r="E38" s="28"/>
      <c r="F38" s="14">
        <v>16</v>
      </c>
      <c r="G38" s="29" t="s">
        <v>19</v>
      </c>
      <c r="H38" s="15">
        <v>100</v>
      </c>
      <c r="I38" s="15">
        <f t="shared" si="3"/>
        <v>1600</v>
      </c>
    </row>
    <row r="39" spans="1:9" ht="15.75" x14ac:dyDescent="0.25">
      <c r="A39" s="13">
        <v>29</v>
      </c>
      <c r="B39" s="36" t="s">
        <v>55</v>
      </c>
      <c r="C39" s="37"/>
      <c r="D39" s="37"/>
      <c r="E39" s="38"/>
      <c r="F39" s="33">
        <v>1</v>
      </c>
      <c r="G39" s="34" t="s">
        <v>20</v>
      </c>
      <c r="H39" s="35">
        <v>1200</v>
      </c>
      <c r="I39" s="35">
        <f t="shared" si="3"/>
        <v>1200</v>
      </c>
    </row>
    <row r="40" spans="1:9" ht="15.75" x14ac:dyDescent="0.25">
      <c r="A40" s="13">
        <v>30</v>
      </c>
      <c r="B40" s="44" t="s">
        <v>60</v>
      </c>
      <c r="C40" s="44"/>
      <c r="D40" s="44"/>
      <c r="E40" s="44"/>
      <c r="F40" s="14">
        <v>1</v>
      </c>
      <c r="G40" s="29" t="s">
        <v>61</v>
      </c>
      <c r="H40" s="15">
        <v>3335</v>
      </c>
      <c r="I40" s="15">
        <f>H40*F40</f>
        <v>3335</v>
      </c>
    </row>
    <row r="41" spans="1:9" ht="15.75" x14ac:dyDescent="0.25">
      <c r="A41" s="13">
        <v>31</v>
      </c>
      <c r="B41" s="44" t="s">
        <v>62</v>
      </c>
      <c r="C41" s="44"/>
      <c r="D41" s="44"/>
      <c r="E41" s="44"/>
      <c r="F41" s="14">
        <v>1</v>
      </c>
      <c r="G41" s="29" t="s">
        <v>61</v>
      </c>
      <c r="H41" s="15">
        <v>3335</v>
      </c>
      <c r="I41" s="15">
        <v>3335</v>
      </c>
    </row>
    <row r="42" spans="1:9" ht="15.75" x14ac:dyDescent="0.25">
      <c r="A42" s="13">
        <v>32</v>
      </c>
      <c r="B42" s="44" t="s">
        <v>63</v>
      </c>
      <c r="C42" s="44"/>
      <c r="D42" s="44"/>
      <c r="E42" s="44"/>
      <c r="F42" s="14">
        <v>1</v>
      </c>
      <c r="G42" s="29" t="s">
        <v>57</v>
      </c>
      <c r="H42" s="15">
        <v>1550</v>
      </c>
      <c r="I42" s="15">
        <v>1550</v>
      </c>
    </row>
    <row r="43" spans="1:9" ht="15.75" x14ac:dyDescent="0.25">
      <c r="A43" s="13">
        <v>33</v>
      </c>
      <c r="B43" s="44" t="s">
        <v>64</v>
      </c>
      <c r="C43" s="44"/>
      <c r="D43" s="44"/>
      <c r="E43" s="44"/>
      <c r="F43" s="14">
        <v>1</v>
      </c>
      <c r="G43" s="29" t="s">
        <v>57</v>
      </c>
      <c r="H43" s="15">
        <v>185</v>
      </c>
      <c r="I43" s="15">
        <v>185</v>
      </c>
    </row>
    <row r="44" spans="1:9" ht="15.75" x14ac:dyDescent="0.25">
      <c r="A44" s="13">
        <v>34</v>
      </c>
      <c r="B44" s="44" t="s">
        <v>66</v>
      </c>
      <c r="C44" s="44"/>
      <c r="D44" s="44"/>
      <c r="E44" s="44"/>
      <c r="F44" s="14">
        <v>1</v>
      </c>
      <c r="G44" s="29" t="s">
        <v>19</v>
      </c>
      <c r="H44" s="15">
        <v>2000</v>
      </c>
      <c r="I44" s="15">
        <v>2000</v>
      </c>
    </row>
    <row r="45" spans="1:9" ht="15.75" x14ac:dyDescent="0.25">
      <c r="A45" s="13">
        <v>35</v>
      </c>
      <c r="B45" s="44" t="s">
        <v>65</v>
      </c>
      <c r="C45" s="44"/>
      <c r="D45" s="44"/>
      <c r="E45" s="44"/>
      <c r="F45" s="14">
        <v>1</v>
      </c>
      <c r="G45" s="29" t="s">
        <v>19</v>
      </c>
      <c r="H45" s="15">
        <v>1950</v>
      </c>
      <c r="I45" s="15">
        <v>1950</v>
      </c>
    </row>
    <row r="46" spans="1:9" ht="15.75" x14ac:dyDescent="0.25">
      <c r="A46" s="13">
        <v>36</v>
      </c>
      <c r="B46" s="26" t="s">
        <v>67</v>
      </c>
      <c r="C46" s="27"/>
      <c r="D46" s="27"/>
      <c r="E46" s="28"/>
      <c r="F46" s="14">
        <v>1</v>
      </c>
      <c r="G46" s="29" t="s">
        <v>19</v>
      </c>
      <c r="H46" s="15">
        <v>1650</v>
      </c>
      <c r="I46" s="15">
        <v>1650</v>
      </c>
    </row>
    <row r="47" spans="1:9" ht="15.75" x14ac:dyDescent="0.25">
      <c r="A47" s="13">
        <v>37</v>
      </c>
      <c r="B47" s="44" t="s">
        <v>68</v>
      </c>
      <c r="C47" s="44"/>
      <c r="D47" s="44"/>
      <c r="E47" s="44"/>
      <c r="F47" s="14">
        <v>4</v>
      </c>
      <c r="G47" s="29" t="s">
        <v>69</v>
      </c>
      <c r="H47" s="15">
        <v>300</v>
      </c>
      <c r="I47" s="15">
        <v>1200</v>
      </c>
    </row>
    <row r="48" spans="1:9" ht="15.75" x14ac:dyDescent="0.25">
      <c r="A48" s="13">
        <v>38</v>
      </c>
      <c r="B48" s="44" t="s">
        <v>70</v>
      </c>
      <c r="C48" s="44"/>
      <c r="D48" s="44"/>
      <c r="E48" s="44"/>
      <c r="F48" s="14">
        <v>2</v>
      </c>
      <c r="G48" s="29" t="s">
        <v>23</v>
      </c>
      <c r="H48" s="15">
        <v>290</v>
      </c>
      <c r="I48" s="15">
        <v>580</v>
      </c>
    </row>
    <row r="49" spans="1:9" ht="15.75" x14ac:dyDescent="0.25">
      <c r="A49" s="13">
        <v>39</v>
      </c>
      <c r="B49" s="36" t="s">
        <v>71</v>
      </c>
      <c r="C49" s="37"/>
      <c r="D49" s="37"/>
      <c r="E49" s="38"/>
      <c r="F49" s="33">
        <v>1</v>
      </c>
      <c r="G49" s="34" t="s">
        <v>20</v>
      </c>
      <c r="H49" s="35">
        <v>2000</v>
      </c>
      <c r="I49" s="15">
        <v>2000</v>
      </c>
    </row>
    <row r="50" spans="1:9" ht="15.75" x14ac:dyDescent="0.25">
      <c r="A50" s="13">
        <v>40</v>
      </c>
      <c r="B50" s="36" t="s">
        <v>56</v>
      </c>
      <c r="C50" s="37"/>
      <c r="D50" s="37"/>
      <c r="E50" s="38"/>
      <c r="F50" s="14">
        <v>1</v>
      </c>
      <c r="G50" s="29" t="s">
        <v>20</v>
      </c>
      <c r="H50" s="15">
        <v>10000</v>
      </c>
      <c r="I50" s="15">
        <f t="shared" ref="I50" si="4">H50*F50</f>
        <v>10000</v>
      </c>
    </row>
    <row r="51" spans="1:9" ht="15.75" x14ac:dyDescent="0.25">
      <c r="A51" s="2"/>
      <c r="B51" s="36"/>
      <c r="C51" s="37"/>
      <c r="D51" s="37"/>
      <c r="E51" s="38"/>
      <c r="F51" s="17"/>
      <c r="G51" s="6"/>
      <c r="H51" s="3"/>
      <c r="I51" s="3"/>
    </row>
    <row r="52" spans="1:9" ht="15.75" x14ac:dyDescent="0.25">
      <c r="A52" s="4"/>
      <c r="B52" s="39"/>
      <c r="C52" s="40"/>
      <c r="D52" s="40"/>
      <c r="E52" s="41"/>
      <c r="F52" s="18"/>
      <c r="G52" s="7"/>
      <c r="H52" s="5"/>
      <c r="I52" s="5"/>
    </row>
    <row r="53" spans="1:9" ht="15.75" x14ac:dyDescent="0.25">
      <c r="H53" s="19" t="s">
        <v>14</v>
      </c>
      <c r="I53" s="21">
        <f>SUM(I11:I52)</f>
        <v>59075</v>
      </c>
    </row>
    <row r="54" spans="1:9" ht="15.75" x14ac:dyDescent="0.25">
      <c r="H54" s="16" t="s">
        <v>15</v>
      </c>
      <c r="I54" s="22">
        <f>I53*7%</f>
        <v>4135.25</v>
      </c>
    </row>
    <row r="55" spans="1:9" ht="16.5" thickBot="1" x14ac:dyDescent="0.3">
      <c r="H55" s="20" t="s">
        <v>16</v>
      </c>
      <c r="I55" s="23">
        <f>I53+I54</f>
        <v>63210.25</v>
      </c>
    </row>
    <row r="56" spans="1:9" ht="15.75" thickTop="1" x14ac:dyDescent="0.25"/>
    <row r="57" spans="1:9" ht="15.75" x14ac:dyDescent="0.25">
      <c r="G57" s="43" t="str">
        <f>BAHTTEXT(I55)</f>
        <v>หกหมื่นสามพันสองร้อยสิบบาทยี่สิบห้าสตางค์</v>
      </c>
      <c r="H57" s="43"/>
      <c r="I57" s="43"/>
    </row>
    <row r="59" spans="1:9" ht="15.75" x14ac:dyDescent="0.25">
      <c r="B59" s="42" t="s">
        <v>17</v>
      </c>
      <c r="C59" s="42"/>
      <c r="D59" s="42"/>
      <c r="E59" s="42"/>
    </row>
  </sheetData>
  <mergeCells count="31">
    <mergeCell ref="B48:E48"/>
    <mergeCell ref="K2:L2"/>
    <mergeCell ref="K3:L3"/>
    <mergeCell ref="A2:I2"/>
    <mergeCell ref="A1:I1"/>
    <mergeCell ref="A3:I3"/>
    <mergeCell ref="A8:I8"/>
    <mergeCell ref="B34:E34"/>
    <mergeCell ref="B35:E35"/>
    <mergeCell ref="B11:E11"/>
    <mergeCell ref="B12:E12"/>
    <mergeCell ref="B13:E13"/>
    <mergeCell ref="B14:E14"/>
    <mergeCell ref="B10:E10"/>
    <mergeCell ref="F10:G10"/>
    <mergeCell ref="B51:E51"/>
    <mergeCell ref="B52:E52"/>
    <mergeCell ref="B59:E59"/>
    <mergeCell ref="G57:I57"/>
    <mergeCell ref="B36:E36"/>
    <mergeCell ref="B40:E40"/>
    <mergeCell ref="B37:E37"/>
    <mergeCell ref="B39:E39"/>
    <mergeCell ref="B49:E49"/>
    <mergeCell ref="B50:E50"/>
    <mergeCell ref="B41:E41"/>
    <mergeCell ref="B42:E42"/>
    <mergeCell ref="B43:E43"/>
    <mergeCell ref="B45:E45"/>
    <mergeCell ref="B44:E44"/>
    <mergeCell ref="B47:E47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DD2 Carservice</cp:lastModifiedBy>
  <cp:lastPrinted>2022-09-12T05:16:44Z</cp:lastPrinted>
  <dcterms:created xsi:type="dcterms:W3CDTF">2020-05-12T03:13:24Z</dcterms:created>
  <dcterms:modified xsi:type="dcterms:W3CDTF">2026-08-18T06:57:52Z</dcterms:modified>
</cp:coreProperties>
</file>