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A0FBDDB-E735-4C97-94A3-AA039F3F1FD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1" i="1"/>
  <c r="I40" i="1" l="1"/>
  <c r="I41" i="1" l="1"/>
  <c r="I42" i="1" s="1"/>
  <c r="F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<sst xmlns="http://schemas.openxmlformats.org/spreadsheetml/2006/main" count="32" uniqueCount="30">
  <si>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</si>
  <si>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</si>
  <si>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</si>
  <si>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</si>
  <si>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</si>
  <si>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</si>
  <si>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</si>
  <si>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</si>
  <si>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</si>
  <si>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</si>
  <si>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</si>
  <si>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</si>
  <si>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</si>
  <si>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</si>
  <si>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</si>
  <si>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</si>
  <si>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</si>
  <si>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</si>
  <si>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</si>
  <si>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</si>
  <si>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</si>
  <si>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ฮล-1825</t>
  </si>
  <si>
    <t>คัน</t>
  </si>
  <si>
    <t xml:space="preserve">น้ำมันเกียร์     </t>
  </si>
  <si>
    <t xml:space="preserve">น้ำมันเฟืองท้าย     </t>
  </si>
  <si>
    <t xml:space="preserve">ค่าแรง + ตรวจเช็ค      </t>
  </si>
  <si>
    <t>บาน</t>
  </si>
  <si>
    <t>ลิตร</t>
  </si>
  <si>
    <t xml:space="preserve">วางกาวติดตั้งกระจกบังลมหน้า  </t>
  </si>
  <si>
    <t xml:space="preserve">กระจกบังลมหน้า 2 ชั้น + ติดฟิล์มกรองแสงเต็มบาน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</si>
</sst>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47709</xdr:colOff>
      <xdr:row>39</xdr:row>
      <xdr:rowOff>127221</xdr:rowOff>
    </xdr:from>
    <xdr:to>
      <xdr:col>4</xdr:col>
      <xdr:colOff>52471</xdr:colOff>
      <xdr:row>44</xdr:row>
      <xdr:rowOff>60540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49413C-5B35-B859-C350-A706ED59E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8700" y="7736619"/>
          <a:ext cx="1404192" cy="895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3" workbookViewId="0">
      <selection activeCell="G42" sqref="G4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3.09765625" customWidth="1"/>
    <col min="6" max="6" width="9.3984375" customWidth="1"/>
    <col min="7" max="7" width="5.09765625" customWidth="1"/>
    <col min="8" max="8" width="13.69921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29</v>
      </c>
      <c r="C11" s="40"/>
      <c r="D11" s="40"/>
      <c r="E11" s="40"/>
      <c r="F11" s="11">
        <v>1</v>
      </c>
      <c r="G11" s="12" t="s">
        <v>26</v>
      </c>
      <c r="H11" s="13">
        <v>12000</v>
      </c>
      <c r="I11" s="13">
        <f>H11*F11</f>
        <v>12000</v>
      </c>
    </row>
    <row r="12" spans="1:12" ht="15.05" x14ac:dyDescent="0.25">
      <c r="A12" s="14">
        <v>2</v>
      </c>
      <c r="B12" s="29" t="s">
        <v>28</v>
      </c>
      <c r="C12" s="31"/>
      <c r="D12" s="31"/>
      <c r="E12" s="30"/>
      <c r="F12" s="15">
        <v>1</v>
      </c>
      <c r="G12" s="16" t="s">
        <v>22</v>
      </c>
      <c r="H12" s="17">
        <v>2000</v>
      </c>
      <c r="I12" s="17">
        <f>H12*F12</f>
        <v>2000</v>
      </c>
    </row>
    <row r="13" spans="1:12" ht="15.05" x14ac:dyDescent="0.25">
      <c r="A13" s="14">
        <v>3</v>
      </c>
      <c r="B13" s="29" t="s">
        <v>23</v>
      </c>
      <c r="C13" s="31"/>
      <c r="D13" s="31"/>
      <c r="E13" s="30"/>
      <c r="F13" s="15">
        <v>4</v>
      </c>
      <c r="G13" s="16" t="s">
        <v>27</v>
      </c>
      <c r="H13" s="17">
        <v>350</v>
      </c>
      <c r="I13" s="17">
        <f>H13*F13</f>
        <v>1400</v>
      </c>
    </row>
    <row r="14" spans="1:12" ht="15.05" x14ac:dyDescent="0.25">
      <c r="A14" s="14">
        <v>4</v>
      </c>
      <c r="B14" s="29" t="s">
        <v>24</v>
      </c>
      <c r="C14" s="31"/>
      <c r="D14" s="31"/>
      <c r="E14" s="30"/>
      <c r="F14" s="15">
        <v>3</v>
      </c>
      <c r="G14" s="16" t="s">
        <v>27</v>
      </c>
      <c r="H14" s="17">
        <v>350</v>
      </c>
      <c r="I14" s="17">
        <f t="shared" ref="I14:I15" si="0">H14*F14</f>
        <v>1050</v>
      </c>
    </row>
    <row r="15" spans="1:12" ht="15.05" x14ac:dyDescent="0.25">
      <c r="A15" s="14">
        <v>5</v>
      </c>
      <c r="B15" s="29" t="s">
        <v>25</v>
      </c>
      <c r="C15" s="31"/>
      <c r="D15" s="31"/>
      <c r="E15" s="30"/>
      <c r="F15" s="15">
        <v>1</v>
      </c>
      <c r="G15" s="16" t="s">
        <v>22</v>
      </c>
      <c r="H15" s="17">
        <v>1500</v>
      </c>
      <c r="I15" s="17">
        <f t="shared" si="0"/>
        <v>1500</v>
      </c>
    </row>
    <row r="16" spans="1:12" ht="15.05" x14ac:dyDescent="0.25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.05" x14ac:dyDescent="0.25">
      <c r="A17" s="14"/>
      <c r="B17" s="35"/>
      <c r="C17" s="36"/>
      <c r="D17" s="36"/>
      <c r="E17" s="37"/>
      <c r="F17" s="15"/>
      <c r="G17" s="16"/>
      <c r="H17" s="17"/>
      <c r="I17" s="17"/>
    </row>
    <row r="18" spans="1:9" ht="15.05" x14ac:dyDescent="0.25">
      <c r="A18" s="14"/>
      <c r="B18" s="35"/>
      <c r="C18" s="36"/>
      <c r="D18" s="36"/>
      <c r="E18" s="37"/>
      <c r="F18" s="15"/>
      <c r="G18" s="16"/>
      <c r="H18" s="17"/>
      <c r="I18" s="17"/>
    </row>
    <row r="19" spans="1:9" ht="15.05" x14ac:dyDescent="0.25">
      <c r="A19" s="14"/>
      <c r="B19" s="35"/>
      <c r="C19" s="36"/>
      <c r="D19" s="36"/>
      <c r="E19" s="37"/>
      <c r="F19" s="15"/>
      <c r="G19" s="16"/>
      <c r="H19" s="17"/>
      <c r="I19" s="17"/>
    </row>
    <row r="20" spans="1:9" ht="15.05" x14ac:dyDescent="0.25">
      <c r="A20" s="14"/>
      <c r="B20" s="35"/>
      <c r="C20" s="36"/>
      <c r="D20" s="36"/>
      <c r="E20" s="37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0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0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0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17950</v>
      </c>
    </row>
    <row r="41" spans="1:9" ht="15.05" x14ac:dyDescent="0.25">
      <c r="H41" s="18" t="s">
        <v>15</v>
      </c>
      <c r="I41" s="25">
        <f>I40*7%</f>
        <v>1256.5000000000002</v>
      </c>
    </row>
    <row r="42" spans="1:9" ht="15.65" thickBot="1" x14ac:dyDescent="0.3">
      <c r="H42" s="23" t="s">
        <v>16</v>
      </c>
      <c r="I42" s="26">
        <f>I40+I41</f>
        <v>19206.5</v>
      </c>
    </row>
    <row r="43" spans="1:9" ht="15.05" thickTop="1" x14ac:dyDescent="0.25"/>
    <row r="44" spans="1:9" ht="15.05" x14ac:dyDescent="0.25">
      <c r="F44" s="33" t="str">
        <f>BAHTTEXT(I42)</f>
        <v>หนึ่งหมื่นเก้าพันสองร้อยหกบาทห้าสิบสตางค์</v>
      </c>
      <c r="G44" s="33"/>
      <c r="H44" s="33"/>
      <c r="I44" s="33"/>
    </row>
    <row r="46" spans="1:9" ht="15.05" x14ac:dyDescent="0.25">
      <c r="B46" s="44" t="s">
        <v>17</v>
      </c>
      <c r="C46" s="44"/>
      <c r="D46" s="44"/>
      <c r="E46" s="44"/>
    </row>
  </sheetData>
  <mergeCells count="34">
    <mergeCell ref="F44:I44"/>
    <mergeCell ref="B38:E38"/>
    <mergeCell ref="B39:E39"/>
    <mergeCell ref="B46:E46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2024-06-06T04:32:48Z</dcterms:modified>
</cp:coreProperties>
</file>