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34227A2-3421-4F5C-BA35-8F2BFBF3F01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I21" i="1"/>
  <c r="I20" i="1"/>
  <c r="I19" i="1"/>
  <c r="I18" i="1"/>
  <c r="I17" i="1"/>
  <c r="I16" i="1"/>
  <c r="I13" i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<sst xmlns="http://schemas.openxmlformats.org/spreadsheetml/2006/main" count="46" uniqueCount="40">
  <si>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</si>
  <si>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</si>
  <si>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</si>
  <si>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</si>
  <si>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</si>
  <si>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</si>
  <si>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</si>
  <si>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</si>
  <si>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</si>
  <si>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</si>
  <si>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</si>
  <si>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</si>
  <si>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</si>
  <si>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</si>
  <si>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</si>
  <si>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</si>
  <si>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</si>
  <si>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</si>
  <si>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</si>
  <si>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</si>
  <si>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</si>
  <si>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อัน</t>
  </si>
  <si>
    <t>TOYOTA</t>
  </si>
  <si>
    <t>ALTIS</t>
  </si>
  <si>
    <t>4กข-6238</t>
  </si>
  <si>
    <t>กรองอากาศ</t>
  </si>
  <si>
    <t>กรองแอร์</t>
  </si>
  <si>
    <t xml:space="preserve">คอยล์เย็น      </t>
  </si>
  <si>
    <t xml:space="preserve">วาวล์แอร์ </t>
  </si>
  <si>
    <t xml:space="preserve">ไดร์เออร์    </t>
  </si>
  <si>
    <t xml:space="preserve">โฟมกันน้ำตู้แอร์  </t>
  </si>
  <si>
    <t xml:space="preserve">โอริงค์แอร์ DENSO   </t>
  </si>
  <si>
    <t xml:space="preserve">น้ำยาล้างระบบ F11     </t>
  </si>
  <si>
    <t xml:space="preserve">แว็กกรัมน้ำยาแอร์  </t>
  </si>
  <si>
    <t xml:space="preserve">น้ำมันคอมแอร์ DENSO       </t>
  </si>
  <si>
    <t xml:space="preserve">ล้างแผงคอยล์ร้อน  </t>
  </si>
  <si>
    <t>ค่าแรง + ตรวจเช็ค + ยกคอนโซล</t>
  </si>
  <si>
    <t>แผง</t>
  </si>
  <si>
    <t>ตัว</t>
  </si>
  <si>
    <t>ขวด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</si>
</sst>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23" sqref="H23"/>
    </sheetView>
  </sheetViews>
  <sheetFormatPr defaultRowHeight="14.25" x14ac:dyDescent="0.2"/>
  <cols>
    <col min="1" max="1" width="6.625" style="1" customWidth="1"/>
    <col min="2" max="2" width="11.875" customWidth="1"/>
    <col min="5" max="5" width="9" customWidth="1"/>
    <col min="6" max="6" width="10.875" customWidth="1"/>
    <col min="7" max="7" width="7.75" customWidth="1"/>
    <col min="8" max="8" width="14.37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27</v>
      </c>
      <c r="C11" s="40"/>
      <c r="D11" s="40"/>
      <c r="E11" s="40"/>
      <c r="F11" s="11">
        <v>1</v>
      </c>
      <c r="G11" s="12" t="s">
        <v>37</v>
      </c>
      <c r="H11" s="13">
        <v>3500</v>
      </c>
      <c r="I11" s="13">
        <f>H11*F11</f>
        <v>3500</v>
      </c>
    </row>
    <row r="12" spans="1:12" ht="15" x14ac:dyDescent="0.2">
      <c r="A12" s="14">
        <v>2</v>
      </c>
      <c r="B12" s="29" t="s">
        <v>28</v>
      </c>
      <c r="C12" s="30"/>
      <c r="D12" s="30"/>
      <c r="E12" s="31"/>
      <c r="F12" s="15">
        <v>1</v>
      </c>
      <c r="G12" s="16" t="s">
        <v>38</v>
      </c>
      <c r="H12" s="17">
        <v>1100</v>
      </c>
      <c r="I12" s="17">
        <f>H12*F12</f>
        <v>1100</v>
      </c>
    </row>
    <row r="13" spans="1:12" ht="15" x14ac:dyDescent="0.2">
      <c r="A13" s="14">
        <v>3</v>
      </c>
      <c r="B13" s="29" t="s">
        <v>29</v>
      </c>
      <c r="C13" s="30"/>
      <c r="D13" s="30"/>
      <c r="E13" s="31"/>
      <c r="F13" s="15">
        <v>1</v>
      </c>
      <c r="G13" s="16" t="s">
        <v>21</v>
      </c>
      <c r="H13" s="17">
        <v>850</v>
      </c>
      <c r="I13" s="17">
        <f t="shared" ref="I13:I22" si="0">H13*F13</f>
        <v>850</v>
      </c>
    </row>
    <row r="14" spans="1:12" ht="15" x14ac:dyDescent="0.2">
      <c r="A14" s="14">
        <v>4</v>
      </c>
      <c r="B14" s="29" t="s">
        <v>25</v>
      </c>
      <c r="C14" s="30"/>
      <c r="D14" s="30"/>
      <c r="E14" s="31"/>
      <c r="F14" s="15">
        <v>1</v>
      </c>
      <c r="G14" s="16" t="s">
        <v>18</v>
      </c>
      <c r="H14" s="17">
        <v>510</v>
      </c>
      <c r="I14" s="17">
        <f t="shared" si="0"/>
        <v>510</v>
      </c>
    </row>
    <row r="15" spans="1:12" ht="15" x14ac:dyDescent="0.2">
      <c r="A15" s="14">
        <v>5</v>
      </c>
      <c r="B15" s="38" t="s">
        <v>26</v>
      </c>
      <c r="C15" s="38"/>
      <c r="D15" s="38"/>
      <c r="E15" s="38"/>
      <c r="F15" s="15">
        <v>1</v>
      </c>
      <c r="G15" s="16" t="s">
        <v>18</v>
      </c>
      <c r="H15" s="17">
        <v>725</v>
      </c>
      <c r="I15" s="17">
        <f t="shared" si="0"/>
        <v>725</v>
      </c>
    </row>
    <row r="16" spans="1:12" ht="15" x14ac:dyDescent="0.2">
      <c r="A16" s="14">
        <v>6</v>
      </c>
      <c r="B16" s="29" t="s">
        <v>30</v>
      </c>
      <c r="C16" s="30"/>
      <c r="D16" s="30"/>
      <c r="E16" s="31"/>
      <c r="F16" s="15">
        <v>1</v>
      </c>
      <c r="G16" s="16" t="s">
        <v>20</v>
      </c>
      <c r="H16" s="17">
        <v>800</v>
      </c>
      <c r="I16" s="17">
        <f t="shared" si="0"/>
        <v>800</v>
      </c>
    </row>
    <row r="17" spans="1:9" ht="15" x14ac:dyDescent="0.2">
      <c r="A17" s="14">
        <v>7</v>
      </c>
      <c r="B17" s="29" t="s">
        <v>31</v>
      </c>
      <c r="C17" s="30"/>
      <c r="D17" s="30"/>
      <c r="E17" s="31"/>
      <c r="F17" s="15">
        <v>8</v>
      </c>
      <c r="G17" s="16" t="s">
        <v>38</v>
      </c>
      <c r="H17" s="17">
        <v>150</v>
      </c>
      <c r="I17" s="17">
        <f t="shared" si="0"/>
        <v>1200</v>
      </c>
    </row>
    <row r="18" spans="1:9" ht="15" x14ac:dyDescent="0.2">
      <c r="A18" s="14">
        <v>8</v>
      </c>
      <c r="B18" s="38" t="s">
        <v>32</v>
      </c>
      <c r="C18" s="38"/>
      <c r="D18" s="38"/>
      <c r="E18" s="38"/>
      <c r="F18" s="15">
        <v>2</v>
      </c>
      <c r="G18" s="16" t="s">
        <v>39</v>
      </c>
      <c r="H18" s="17">
        <v>280</v>
      </c>
      <c r="I18" s="17">
        <f t="shared" si="0"/>
        <v>560</v>
      </c>
    </row>
    <row r="19" spans="1:9" ht="15" x14ac:dyDescent="0.2">
      <c r="A19" s="14">
        <v>9</v>
      </c>
      <c r="B19" s="38" t="s">
        <v>33</v>
      </c>
      <c r="C19" s="38"/>
      <c r="D19" s="38"/>
      <c r="E19" s="38"/>
      <c r="F19" s="15">
        <v>1</v>
      </c>
      <c r="G19" s="16" t="s">
        <v>20</v>
      </c>
      <c r="H19" s="17">
        <v>1500</v>
      </c>
      <c r="I19" s="17">
        <f t="shared" si="0"/>
        <v>1500</v>
      </c>
    </row>
    <row r="20" spans="1:9" ht="15" x14ac:dyDescent="0.2">
      <c r="A20" s="14">
        <v>10</v>
      </c>
      <c r="B20" s="38" t="s">
        <v>34</v>
      </c>
      <c r="C20" s="38"/>
      <c r="D20" s="38"/>
      <c r="E20" s="38"/>
      <c r="F20" s="15">
        <v>1</v>
      </c>
      <c r="G20" s="16" t="s">
        <v>20</v>
      </c>
      <c r="H20" s="17">
        <v>800</v>
      </c>
      <c r="I20" s="17">
        <f t="shared" si="0"/>
        <v>800</v>
      </c>
    </row>
    <row r="21" spans="1:9" ht="15" x14ac:dyDescent="0.2">
      <c r="A21" s="14">
        <v>11</v>
      </c>
      <c r="B21" s="38" t="s">
        <v>35</v>
      </c>
      <c r="C21" s="38"/>
      <c r="D21" s="38"/>
      <c r="E21" s="38"/>
      <c r="F21" s="15">
        <v>1</v>
      </c>
      <c r="G21" s="16" t="s">
        <v>20</v>
      </c>
      <c r="H21" s="17">
        <v>500</v>
      </c>
      <c r="I21" s="17">
        <f t="shared" si="0"/>
        <v>500</v>
      </c>
    </row>
    <row r="22" spans="1:9" ht="15" x14ac:dyDescent="0.2">
      <c r="A22" s="14">
        <v>12</v>
      </c>
      <c r="B22" s="38" t="s">
        <v>36</v>
      </c>
      <c r="C22" s="38"/>
      <c r="D22" s="38"/>
      <c r="E22" s="38"/>
      <c r="F22" s="15">
        <v>1</v>
      </c>
      <c r="G22" s="16" t="s">
        <v>20</v>
      </c>
      <c r="H22" s="17">
        <v>3000</v>
      </c>
      <c r="I22" s="17">
        <f t="shared" si="0"/>
        <v>3000</v>
      </c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" x14ac:dyDescent="0.2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" x14ac:dyDescent="0.2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" x14ac:dyDescent="0.2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" x14ac:dyDescent="0.2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" x14ac:dyDescent="0.2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" x14ac:dyDescent="0.2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" x14ac:dyDescent="0.2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" x14ac:dyDescent="0.2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" x14ac:dyDescent="0.2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" x14ac:dyDescent="0.2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" x14ac:dyDescent="0.2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" x14ac:dyDescent="0.2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" x14ac:dyDescent="0.2">
      <c r="A38" s="2"/>
      <c r="B38" s="35"/>
      <c r="C38" s="36"/>
      <c r="D38" s="36"/>
      <c r="E38" s="37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15045</v>
      </c>
    </row>
    <row r="41" spans="1:9" ht="15" x14ac:dyDescent="0.2">
      <c r="H41" s="18" t="s">
        <v>15</v>
      </c>
      <c r="I41" s="25">
        <f>I40*7%</f>
        <v>1053.1500000000001</v>
      </c>
    </row>
    <row r="42" spans="1:9" ht="15.75" thickBot="1" x14ac:dyDescent="0.25">
      <c r="H42" s="23" t="s">
        <v>16</v>
      </c>
      <c r="I42" s="26">
        <f>I40+I41</f>
        <v>16098.15</v>
      </c>
    </row>
    <row r="43" spans="1:9" ht="15" thickTop="1" x14ac:dyDescent="0.2"/>
    <row r="44" spans="1:9" ht="15" x14ac:dyDescent="0.2">
      <c r="G44" s="45" t="str">
        <f>BAHTTEXT(I42)</f>
        <v>หนึ่งหมื่นหกพันเก้าสิบแปดบาทสิบห้าสตางค์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8:E18"/>
    <mergeCell ref="B19:E19"/>
    <mergeCell ref="B11:E11"/>
    <mergeCell ref="B15:E15"/>
    <mergeCell ref="A1:I1"/>
    <mergeCell ref="A3:I3"/>
    <mergeCell ref="B10:E10"/>
    <mergeCell ref="F10:G10"/>
    <mergeCell ref="B31:E31"/>
    <mergeCell ref="B23:E23"/>
    <mergeCell ref="B24:E24"/>
    <mergeCell ref="B25:E25"/>
    <mergeCell ref="B20:E20"/>
    <mergeCell ref="B21:E21"/>
    <mergeCell ref="B22:E22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2023-11-07T03:44:02Z</cp:lastPrinted>
  <dcterms:created xsi:type="dcterms:W3CDTF">2020-05-12T03:13:24Z</dcterms:created>
  <dcterms:modified xsi:type="dcterms:W3CDTF">2025-08-13T07:45:09Z</dcterms:modified>
</cp:coreProperties>
</file>