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CD0001B-61CA-40BA-85F4-4520FEC5C36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<sst xmlns="http://schemas.openxmlformats.org/spreadsheetml/2006/main" count="48" uniqueCount="43">
  <si>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</si>
  <si>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</si>
  <si>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</si>
  <si>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</si>
  <si>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</si>
  <si>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</si>
  <si>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</si>
  <si>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</si>
  <si>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</si>
  <si>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</si>
  <si>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</si>
  <si>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</si>
  <si>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</si>
  <si>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</si>
  <si>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</si>
  <si>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</si>
  <si>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</si>
  <si>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</si>
  <si>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</si>
  <si>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4กฆ-738          </t>
  </si>
  <si>
    <t>Toyota</t>
  </si>
  <si>
    <t>Vigo</t>
  </si>
  <si>
    <t xml:space="preserve">ผ้าคลัช  </t>
  </si>
  <si>
    <t xml:space="preserve">หวีคลัช  </t>
  </si>
  <si>
    <t xml:space="preserve">ลูกปืนคลัช  </t>
  </si>
  <si>
    <t xml:space="preserve">ลูกปืนฟลายวีล   </t>
  </si>
  <si>
    <t xml:space="preserve">เจียรฟลายวีล + ปรับหน้าผ้าคลัช   </t>
  </si>
  <si>
    <t xml:space="preserve">ปั๊มคลัชบน   </t>
  </si>
  <si>
    <t xml:space="preserve">ปั๊มคลัชล่าง (คลัชนิ่ม)   </t>
  </si>
  <si>
    <t xml:space="preserve">น้ำมันคลัช          </t>
  </si>
  <si>
    <t xml:space="preserve">น้ำมันเกียร์        </t>
  </si>
  <si>
    <t>ผ้าดิสเบรคหน้า</t>
  </si>
  <si>
    <t xml:space="preserve">ก้ามเบรคหลัง  </t>
  </si>
  <si>
    <t xml:space="preserve">เจียรจานเบรคหน้า + หลัง    </t>
  </si>
  <si>
    <t xml:space="preserve">ค่าแรง + ตรวจเช็ค, ยกคลัช      </t>
  </si>
  <si>
    <t>แผ่น</t>
  </si>
  <si>
    <t>ตลับ</t>
  </si>
  <si>
    <t>คัน</t>
  </si>
  <si>
    <t>ตัว</t>
  </si>
  <si>
    <t>กป.</t>
  </si>
  <si>
    <t>ลิตร</t>
  </si>
  <si>
    <t>ชุด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</si>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</sst>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22" sqref="G2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35</v>
      </c>
      <c r="H11" s="13">
        <v>6200</v>
      </c>
      <c r="I11" s="13">
        <f>H11*F11</f>
        <v>6200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35</v>
      </c>
      <c r="H12" s="17">
        <v>5950</v>
      </c>
      <c r="I12" s="17">
        <f t="shared" ref="I12:I23" si="0">H12*F12</f>
        <v>5950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36</v>
      </c>
      <c r="H13" s="17">
        <v>2990</v>
      </c>
      <c r="I13" s="17">
        <f t="shared" si="0"/>
        <v>2990</v>
      </c>
    </row>
    <row r="14" spans="1:12" ht="15.05" x14ac:dyDescent="0.25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36</v>
      </c>
      <c r="H14" s="17">
        <v>280</v>
      </c>
      <c r="I14" s="17">
        <f t="shared" si="0"/>
        <v>280</v>
      </c>
    </row>
    <row r="15" spans="1:12" ht="15.05" x14ac:dyDescent="0.25">
      <c r="A15" s="14">
        <v>5</v>
      </c>
      <c r="B15" s="31" t="s">
        <v>26</v>
      </c>
      <c r="C15" s="31"/>
      <c r="D15" s="31"/>
      <c r="E15" s="31"/>
      <c r="F15" s="15">
        <v>1</v>
      </c>
      <c r="G15" s="16" t="s">
        <v>37</v>
      </c>
      <c r="H15" s="17">
        <v>1900</v>
      </c>
      <c r="I15" s="17">
        <f t="shared" si="0"/>
        <v>1900</v>
      </c>
    </row>
    <row r="16" spans="1:12" ht="15.05" x14ac:dyDescent="0.25">
      <c r="A16" s="14">
        <v>6</v>
      </c>
      <c r="B16" s="31" t="s">
        <v>27</v>
      </c>
      <c r="C16" s="31"/>
      <c r="D16" s="31"/>
      <c r="E16" s="31"/>
      <c r="F16" s="15">
        <v>1</v>
      </c>
      <c r="G16" s="16" t="s">
        <v>38</v>
      </c>
      <c r="H16" s="17">
        <v>2150</v>
      </c>
      <c r="I16" s="17">
        <f t="shared" si="0"/>
        <v>2150</v>
      </c>
    </row>
    <row r="17" spans="1:9" ht="15.05" x14ac:dyDescent="0.25">
      <c r="A17" s="14">
        <v>7</v>
      </c>
      <c r="B17" s="31" t="s">
        <v>28</v>
      </c>
      <c r="C17" s="31"/>
      <c r="D17" s="31"/>
      <c r="E17" s="31"/>
      <c r="F17" s="15">
        <v>1</v>
      </c>
      <c r="G17" s="16" t="s">
        <v>38</v>
      </c>
      <c r="H17" s="17">
        <v>1850</v>
      </c>
      <c r="I17" s="17">
        <f t="shared" si="0"/>
        <v>1850</v>
      </c>
    </row>
    <row r="18" spans="1:9" ht="15.05" x14ac:dyDescent="0.25">
      <c r="A18" s="14">
        <v>8</v>
      </c>
      <c r="B18" s="31" t="s">
        <v>29</v>
      </c>
      <c r="C18" s="31"/>
      <c r="D18" s="31"/>
      <c r="E18" s="31"/>
      <c r="F18" s="15">
        <v>2</v>
      </c>
      <c r="G18" s="16" t="s">
        <v>39</v>
      </c>
      <c r="H18" s="17">
        <v>280</v>
      </c>
      <c r="I18" s="17">
        <f t="shared" si="0"/>
        <v>560</v>
      </c>
    </row>
    <row r="19" spans="1:9" ht="15.05" x14ac:dyDescent="0.25">
      <c r="A19" s="14">
        <v>9</v>
      </c>
      <c r="B19" s="31" t="s">
        <v>30</v>
      </c>
      <c r="C19" s="31"/>
      <c r="D19" s="31"/>
      <c r="E19" s="31"/>
      <c r="F19" s="15">
        <v>4</v>
      </c>
      <c r="G19" s="16" t="s">
        <v>40</v>
      </c>
      <c r="H19" s="17">
        <v>350</v>
      </c>
      <c r="I19" s="17">
        <f t="shared" si="0"/>
        <v>1400</v>
      </c>
    </row>
    <row r="20" spans="1:9" ht="15.05" x14ac:dyDescent="0.25">
      <c r="A20" s="14">
        <v>10</v>
      </c>
      <c r="B20" s="31" t="s">
        <v>31</v>
      </c>
      <c r="C20" s="31"/>
      <c r="D20" s="31"/>
      <c r="E20" s="31"/>
      <c r="F20" s="15">
        <v>1</v>
      </c>
      <c r="G20" s="16" t="s">
        <v>41</v>
      </c>
      <c r="H20" s="17">
        <v>2650</v>
      </c>
      <c r="I20" s="17">
        <f t="shared" si="0"/>
        <v>2650</v>
      </c>
    </row>
    <row r="21" spans="1:9" ht="15.05" x14ac:dyDescent="0.25">
      <c r="A21" s="14">
        <v>11</v>
      </c>
      <c r="B21" s="31" t="s">
        <v>32</v>
      </c>
      <c r="C21" s="31"/>
      <c r="D21" s="31"/>
      <c r="E21" s="31"/>
      <c r="F21" s="15">
        <v>1</v>
      </c>
      <c r="G21" s="16" t="s">
        <v>41</v>
      </c>
      <c r="H21" s="17">
        <v>2550</v>
      </c>
      <c r="I21" s="17">
        <f t="shared" si="0"/>
        <v>2550</v>
      </c>
    </row>
    <row r="22" spans="1:9" ht="15.05" x14ac:dyDescent="0.25">
      <c r="A22" s="14">
        <v>12</v>
      </c>
      <c r="B22" s="31" t="s">
        <v>33</v>
      </c>
      <c r="C22" s="31"/>
      <c r="D22" s="31"/>
      <c r="E22" s="31"/>
      <c r="F22" s="15">
        <v>4</v>
      </c>
      <c r="G22" s="16" t="s">
        <v>42</v>
      </c>
      <c r="H22" s="17">
        <v>400</v>
      </c>
      <c r="I22" s="17">
        <f t="shared" si="0"/>
        <v>1600</v>
      </c>
    </row>
    <row r="23" spans="1:9" ht="15.05" x14ac:dyDescent="0.25">
      <c r="A23" s="14">
        <v>13</v>
      </c>
      <c r="B23" s="31" t="s">
        <v>34</v>
      </c>
      <c r="C23" s="31"/>
      <c r="D23" s="31"/>
      <c r="E23" s="31"/>
      <c r="F23" s="15">
        <v>1</v>
      </c>
      <c r="G23" s="16" t="s">
        <v>37</v>
      </c>
      <c r="H23" s="17">
        <v>4000</v>
      </c>
      <c r="I23" s="17">
        <f t="shared" si="0"/>
        <v>4000</v>
      </c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34080</v>
      </c>
    </row>
    <row r="41" spans="1:9" ht="15.05" x14ac:dyDescent="0.25">
      <c r="H41" s="18" t="s">
        <v>15</v>
      </c>
      <c r="I41" s="25">
        <f>I40*7%</f>
        <v>2385.6000000000004</v>
      </c>
    </row>
    <row r="42" spans="1:9" ht="15.65" thickBot="1" x14ac:dyDescent="0.3">
      <c r="H42" s="23" t="s">
        <v>16</v>
      </c>
      <c r="I42" s="26">
        <f>I40+I41</f>
        <v>36465.599999999999</v>
      </c>
    </row>
    <row r="43" spans="1:9" ht="15.05" thickTop="1" x14ac:dyDescent="0.25"/>
    <row r="44" spans="1:9" ht="15.05" x14ac:dyDescent="0.25">
      <c r="G44" s="42" t="str">
        <f>BAHTTEXT(I42)</f>
        <v>สามหมื่นหกพันสี่ร้อยหกสิบห้าบาทหกสิบสตางค์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2024-05-13T10:42:52Z</dcterms:modified>
</cp:coreProperties>
</file>