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81B1031-14F4-4961-A5A5-FA604722EA81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8" i="1"/>
  <c r="I14" i="1"/>
  <c r="I12" i="1"/>
  <c r="I13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<sst xmlns="http://schemas.openxmlformats.org/spreadsheetml/2006/main" count="38" uniqueCount="35">
  <si>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</si>
  <si>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</si>
  <si>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</si>
  <si>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</si>
  <si>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</si>
  <si>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</si>
  <si>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</si>
  <si>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</si>
  <si>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</si>
  <si>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</si>
  <si>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</si>
  <si>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</si>
  <si>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</si>
  <si>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</si>
  <si>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</si>
  <si>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</si>
  <si>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</si>
  <si>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</si>
  <si>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</si>
  <si>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 xml:space="preserve">น้ำมันเครื่องเบนซินสังเคราะห์ 4L 5W30             </t>
  </si>
  <si>
    <t>กรองเครื่อง</t>
  </si>
  <si>
    <t xml:space="preserve">แหวนปะเก็นน๊อตถ่าย      </t>
  </si>
  <si>
    <t>กล.</t>
  </si>
  <si>
    <t>ลูก</t>
  </si>
  <si>
    <t>อัน</t>
  </si>
  <si>
    <t xml:space="preserve">ค่าแรง + ตรวจเช็ค    </t>
  </si>
  <si>
    <t xml:space="preserve">กรมสวัสดิการและคุ้มครองแรงงาน  </t>
  </si>
  <si>
    <t>Nissan</t>
  </si>
  <si>
    <t>Slyphy</t>
  </si>
  <si>
    <t xml:space="preserve">กรองอากาศ       </t>
  </si>
  <si>
    <t xml:space="preserve">กรองแอร์    </t>
  </si>
  <si>
    <t xml:space="preserve">ติดฟิล์มกรองแสงบานหน้าเต็มบาน Ceramic 3M          </t>
  </si>
  <si>
    <t xml:space="preserve">น้ำมันเกียร์ออโตเมติก       </t>
  </si>
  <si>
    <t>บาน</t>
  </si>
  <si>
    <t>6กก-1319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</si>
</sst>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34</v>
      </c>
      <c r="D6" s="9"/>
      <c r="E6" s="9" t="s">
        <v>6</v>
      </c>
      <c r="F6" s="9" t="s">
        <v>27</v>
      </c>
      <c r="G6" s="9" t="s">
        <v>7</v>
      </c>
      <c r="H6" s="9" t="s">
        <v>28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22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4" t="s">
        <v>20</v>
      </c>
      <c r="C12" s="34"/>
      <c r="D12" s="34"/>
      <c r="E12" s="34"/>
      <c r="F12" s="15">
        <v>1</v>
      </c>
      <c r="G12" s="16" t="s">
        <v>23</v>
      </c>
      <c r="H12" s="17">
        <v>350</v>
      </c>
      <c r="I12" s="17">
        <f t="shared" ref="I12:I13" si="0">H12*F12</f>
        <v>350</v>
      </c>
    </row>
    <row r="13" spans="1:12" ht="15" x14ac:dyDescent="0.2">
      <c r="A13" s="14">
        <v>3</v>
      </c>
      <c r="B13" s="34" t="s">
        <v>21</v>
      </c>
      <c r="C13" s="34"/>
      <c r="D13" s="34"/>
      <c r="E13" s="34"/>
      <c r="F13" s="15">
        <v>1</v>
      </c>
      <c r="G13" s="16" t="s">
        <v>24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34" t="s">
        <v>29</v>
      </c>
      <c r="C14" s="34"/>
      <c r="D14" s="34"/>
      <c r="E14" s="34"/>
      <c r="F14" s="15">
        <v>1</v>
      </c>
      <c r="G14" s="16" t="s">
        <v>18</v>
      </c>
      <c r="H14" s="17">
        <v>780</v>
      </c>
      <c r="I14" s="17">
        <f t="shared" ref="I14:I17" si="1">H14*F14</f>
        <v>780</v>
      </c>
    </row>
    <row r="15" spans="1:12" ht="15" x14ac:dyDescent="0.2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23</v>
      </c>
      <c r="H15" s="17">
        <v>650</v>
      </c>
      <c r="I15" s="17">
        <f t="shared" si="1"/>
        <v>650</v>
      </c>
    </row>
    <row r="16" spans="1:12" ht="15" x14ac:dyDescent="0.2">
      <c r="A16" s="14">
        <v>6</v>
      </c>
      <c r="B16" s="34" t="s">
        <v>32</v>
      </c>
      <c r="C16" s="34"/>
      <c r="D16" s="34"/>
      <c r="E16" s="34"/>
      <c r="F16" s="15">
        <v>1</v>
      </c>
      <c r="G16" s="16" t="s">
        <v>22</v>
      </c>
      <c r="H16" s="17">
        <v>2400</v>
      </c>
      <c r="I16" s="17">
        <f t="shared" si="1"/>
        <v>2400</v>
      </c>
    </row>
    <row r="17" spans="1:9" ht="15" x14ac:dyDescent="0.2">
      <c r="A17" s="14">
        <v>7</v>
      </c>
      <c r="B17" s="34" t="s">
        <v>31</v>
      </c>
      <c r="C17" s="34"/>
      <c r="D17" s="34"/>
      <c r="E17" s="34"/>
      <c r="F17" s="15">
        <v>1</v>
      </c>
      <c r="G17" s="16" t="s">
        <v>33</v>
      </c>
      <c r="H17" s="17">
        <v>4000</v>
      </c>
      <c r="I17" s="17">
        <f t="shared" si="1"/>
        <v>4000</v>
      </c>
    </row>
    <row r="18" spans="1:9" ht="15" x14ac:dyDescent="0.2">
      <c r="A18" s="14">
        <v>8</v>
      </c>
      <c r="B18" s="34" t="s">
        <v>25</v>
      </c>
      <c r="C18" s="34"/>
      <c r="D18" s="34"/>
      <c r="E18" s="34"/>
      <c r="F18" s="15">
        <v>1</v>
      </c>
      <c r="G18" s="16" t="s">
        <v>18</v>
      </c>
      <c r="H18" s="17">
        <v>1000</v>
      </c>
      <c r="I18" s="17">
        <f t="shared" ref="I18" si="2">H18*F18</f>
        <v>1000</v>
      </c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11660</v>
      </c>
    </row>
    <row r="41" spans="1:9" ht="15" x14ac:dyDescent="0.2">
      <c r="H41" s="18" t="s">
        <v>15</v>
      </c>
      <c r="I41" s="25">
        <f>I40*7%</f>
        <v>816.2</v>
      </c>
    </row>
    <row r="42" spans="1:9" ht="15.75" thickBot="1" x14ac:dyDescent="0.25">
      <c r="H42" s="23" t="s">
        <v>16</v>
      </c>
      <c r="I42" s="26">
        <f>I40+I41</f>
        <v>12476.2</v>
      </c>
    </row>
    <row r="43" spans="1:9" ht="15" thickTop="1" x14ac:dyDescent="0.2"/>
    <row r="44" spans="1:9" ht="15" x14ac:dyDescent="0.2">
      <c r="G44" s="45" t="str">
        <f>BAHTTEXT(I42)</f>
        <v>หนึ่งหมื่นสองพันสี่ร้อยเจ็ดสิบหกบาทยี่สิบสตางค์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2025-12-04T08:13:59Z</dcterms:modified>
</cp:coreProperties>
</file>