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183CE2F-738C-4F9F-83FA-92B9CFC6B8A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2" i="1"/>
  <c r="I13" i="1"/>
  <c r="I14" i="1"/>
  <c r="I15" i="1"/>
  <c r="I16" i="1"/>
  <c r="I17" i="1"/>
  <c r="I18" i="1"/>
  <c r="I19" i="1"/>
  <c r="I20" i="1"/>
  <c r="I21" i="1"/>
  <c r="I22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<sst xmlns="http://schemas.openxmlformats.org/spreadsheetml/2006/main" count="46" uniqueCount="39">
  <si>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</si>
  <si>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</si>
  <si>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</si>
  <si>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</si>
  <si>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</si>
  <si>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</si>
  <si>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</si>
  <si>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</si>
  <si>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</si>
  <si>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</si>
  <si>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</si>
  <si>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</si>
  <si>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</si>
  <si>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</si>
  <si>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</si>
  <si>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</si>
  <si>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</si>
  <si>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</si>
  <si>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</si>
  <si>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กรมสวัสดิการและคุ้มครองแรงงาน  </t>
  </si>
  <si>
    <t>Nissan</t>
  </si>
  <si>
    <t>6กก-1320</t>
  </si>
  <si>
    <t>Navara</t>
  </si>
  <si>
    <t xml:space="preserve">คอมเพรสเซอร์แอร์      </t>
  </si>
  <si>
    <t xml:space="preserve">คอยล์เย็น     </t>
  </si>
  <si>
    <t xml:space="preserve">วาวล์แอร์      </t>
  </si>
  <si>
    <t xml:space="preserve">ไดร์เออร์    </t>
  </si>
  <si>
    <t xml:space="preserve">โอริงค์แอร์ DENSO   </t>
  </si>
  <si>
    <t xml:space="preserve">น้ำยาล้างระบบ F11  </t>
  </si>
  <si>
    <t xml:space="preserve">โฟมกันน้ำตู้แอร์      </t>
  </si>
  <si>
    <t xml:space="preserve">ล้างแผงคอยล์ร้อน   </t>
  </si>
  <si>
    <t xml:space="preserve">แว็กกรัมน้ำยาแอร์  </t>
  </si>
  <si>
    <t xml:space="preserve">น้ำมันคอมแอร์ DENSO    </t>
  </si>
  <si>
    <t xml:space="preserve">หางเทอร์โมแอร์       </t>
  </si>
  <si>
    <t xml:space="preserve">ค่าแรง + ตรวจเช็ค + ล้างระบบ + ยกคอนโซล           </t>
  </si>
  <si>
    <t>ลูก</t>
  </si>
  <si>
    <t>แผง</t>
  </si>
  <si>
    <t>ตัว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</si>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</sst>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365901</xdr:colOff>
      <xdr:row>40</xdr:row>
      <xdr:rowOff>161925</xdr:rowOff>
    </xdr:from>
    <xdr:to>
      <xdr:col>3</xdr:col>
      <xdr:colOff>504825</xdr:colOff>
      <xdr:row>44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C9FFD-E26E-886E-FB7C-092887C8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5601" y="7953375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1" sqref="I4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35</v>
      </c>
      <c r="H11" s="13">
        <v>20000</v>
      </c>
      <c r="I11" s="13">
        <f>H11*F11</f>
        <v>20000</v>
      </c>
    </row>
    <row r="12" spans="1:12" ht="15" x14ac:dyDescent="0.2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36</v>
      </c>
      <c r="H12" s="17">
        <v>4000</v>
      </c>
      <c r="I12" s="17">
        <f t="shared" ref="I12:I22" si="0">H12*F12</f>
        <v>4000</v>
      </c>
    </row>
    <row r="13" spans="1:12" ht="15" x14ac:dyDescent="0.2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35</v>
      </c>
      <c r="H13" s="17">
        <v>1950</v>
      </c>
      <c r="I13" s="17">
        <f t="shared" si="0"/>
        <v>1950</v>
      </c>
    </row>
    <row r="14" spans="1:12" ht="15" x14ac:dyDescent="0.2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35</v>
      </c>
      <c r="H14" s="17">
        <v>3200</v>
      </c>
      <c r="I14" s="17">
        <f t="shared" si="0"/>
        <v>3200</v>
      </c>
    </row>
    <row r="15" spans="1:12" ht="15" x14ac:dyDescent="0.2">
      <c r="A15" s="14">
        <v>5</v>
      </c>
      <c r="B15" s="31" t="s">
        <v>27</v>
      </c>
      <c r="C15" s="31"/>
      <c r="D15" s="31"/>
      <c r="E15" s="31"/>
      <c r="F15" s="15">
        <v>10</v>
      </c>
      <c r="G15" s="16" t="s">
        <v>37</v>
      </c>
      <c r="H15" s="17">
        <v>80</v>
      </c>
      <c r="I15" s="17">
        <f t="shared" si="0"/>
        <v>800</v>
      </c>
    </row>
    <row r="16" spans="1:12" ht="15" x14ac:dyDescent="0.2">
      <c r="A16" s="14">
        <v>6</v>
      </c>
      <c r="B16" s="31" t="s">
        <v>28</v>
      </c>
      <c r="C16" s="31"/>
      <c r="D16" s="31"/>
      <c r="E16" s="31"/>
      <c r="F16" s="15">
        <v>5</v>
      </c>
      <c r="G16" s="16" t="s">
        <v>38</v>
      </c>
      <c r="H16" s="17">
        <v>250</v>
      </c>
      <c r="I16" s="17">
        <f t="shared" si="0"/>
        <v>1250</v>
      </c>
    </row>
    <row r="17" spans="1:9" ht="15" x14ac:dyDescent="0.2">
      <c r="A17" s="14">
        <v>7</v>
      </c>
      <c r="B17" s="31" t="s">
        <v>29</v>
      </c>
      <c r="C17" s="31"/>
      <c r="D17" s="31"/>
      <c r="E17" s="31"/>
      <c r="F17" s="15">
        <v>1</v>
      </c>
      <c r="G17" s="16" t="s">
        <v>18</v>
      </c>
      <c r="H17" s="17">
        <v>500</v>
      </c>
      <c r="I17" s="17">
        <f t="shared" si="0"/>
        <v>500</v>
      </c>
    </row>
    <row r="18" spans="1:9" ht="15" x14ac:dyDescent="0.2">
      <c r="A18" s="14">
        <v>8</v>
      </c>
      <c r="B18" s="31" t="s">
        <v>30</v>
      </c>
      <c r="C18" s="31"/>
      <c r="D18" s="31"/>
      <c r="E18" s="31"/>
      <c r="F18" s="15">
        <v>1</v>
      </c>
      <c r="G18" s="16" t="s">
        <v>36</v>
      </c>
      <c r="H18" s="17">
        <v>500</v>
      </c>
      <c r="I18" s="17">
        <f t="shared" si="0"/>
        <v>500</v>
      </c>
    </row>
    <row r="19" spans="1:9" ht="15" x14ac:dyDescent="0.2">
      <c r="A19" s="14">
        <v>9</v>
      </c>
      <c r="B19" s="31" t="s">
        <v>31</v>
      </c>
      <c r="C19" s="31"/>
      <c r="D19" s="31"/>
      <c r="E19" s="31"/>
      <c r="F19" s="15">
        <v>1</v>
      </c>
      <c r="G19" s="16" t="s">
        <v>18</v>
      </c>
      <c r="H19" s="17">
        <v>1500</v>
      </c>
      <c r="I19" s="17">
        <f t="shared" si="0"/>
        <v>1500</v>
      </c>
    </row>
    <row r="20" spans="1:9" ht="15" x14ac:dyDescent="0.2">
      <c r="A20" s="14">
        <v>10</v>
      </c>
      <c r="B20" s="31" t="s">
        <v>32</v>
      </c>
      <c r="C20" s="31"/>
      <c r="D20" s="31"/>
      <c r="E20" s="31"/>
      <c r="F20" s="15">
        <v>1</v>
      </c>
      <c r="G20" s="16" t="s">
        <v>18</v>
      </c>
      <c r="H20" s="17">
        <v>1000</v>
      </c>
      <c r="I20" s="17">
        <f t="shared" si="0"/>
        <v>1000</v>
      </c>
    </row>
    <row r="21" spans="1:9" ht="15" x14ac:dyDescent="0.2">
      <c r="A21" s="14">
        <v>11</v>
      </c>
      <c r="B21" s="31" t="s">
        <v>33</v>
      </c>
      <c r="C21" s="31"/>
      <c r="D21" s="31"/>
      <c r="E21" s="31"/>
      <c r="F21" s="15">
        <v>1</v>
      </c>
      <c r="G21" s="16" t="s">
        <v>37</v>
      </c>
      <c r="H21" s="17">
        <v>2000</v>
      </c>
      <c r="I21" s="17">
        <f t="shared" si="0"/>
        <v>2000</v>
      </c>
    </row>
    <row r="22" spans="1:9" ht="15" x14ac:dyDescent="0.2">
      <c r="A22" s="14">
        <v>12</v>
      </c>
      <c r="B22" s="31" t="s">
        <v>34</v>
      </c>
      <c r="C22" s="31"/>
      <c r="D22" s="31"/>
      <c r="E22" s="31"/>
      <c r="F22" s="15">
        <v>1</v>
      </c>
      <c r="G22" s="16" t="s">
        <v>18</v>
      </c>
      <c r="H22" s="17">
        <v>3500</v>
      </c>
      <c r="I22" s="17">
        <f t="shared" si="0"/>
        <v>3500</v>
      </c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40200</v>
      </c>
    </row>
    <row r="41" spans="1:9" ht="15" x14ac:dyDescent="0.2">
      <c r="H41" s="18" t="s">
        <v>15</v>
      </c>
      <c r="I41" s="25">
        <f>I40*7%</f>
        <v>2814.0000000000005</v>
      </c>
    </row>
    <row r="42" spans="1:9" ht="15.75" thickBot="1" x14ac:dyDescent="0.25">
      <c r="H42" s="23" t="s">
        <v>16</v>
      </c>
      <c r="I42" s="26">
        <f>I40+I41</f>
        <v>43014</v>
      </c>
    </row>
    <row r="43" spans="1:9" ht="15" thickTop="1" x14ac:dyDescent="0.2"/>
    <row r="44" spans="1:9" ht="15" x14ac:dyDescent="0.2">
      <c r="G44" s="42" t="str">
        <f>BAHTTEXT(I42)</f>
        <v>สี่หมื่นสามพันสิบสี่บาทถ้วน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2025-11-20T10:51:35Z</dcterms:modified>
</cp:coreProperties>
</file>