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F0AB2765-82B2-4023-AA38-A9968336AB97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I26" i="1"/>
  <c r="I23" i="1"/>
  <c r="I27" i="1" l="1"/>
  <c r="I28" i="1"/>
  <c r="I13" i="1"/>
  <c r="I14" i="1"/>
  <c r="I15" i="1"/>
  <c r="I16" i="1"/>
  <c r="I17" i="1"/>
  <c r="I18" i="1"/>
  <c r="I19" i="1"/>
  <c r="I20" i="1"/>
  <c r="I21" i="1"/>
  <c r="I22" i="1"/>
  <c r="I30" i="1"/>
  <c r="I12" i="1" l="1"/>
  <c r="I44" i="1" l="1"/>
  <c r="I45" i="1" s="1"/>
  <c r="I46" i="1" s="1"/>
  <c r="G48" i="1" s="1"/>
</calcChain>
</file>

<file path=xl/sharedStrings.xml><?xml version="1.0" encoding="utf-8"?>
<sst xmlns="http://schemas.openxmlformats.org/spreadsheetml/2006/main" count="55" uniqueCount="43">
  <si>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</si>
  <si>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</si>
  <si>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</si>
  <si>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</si>
  <si>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</si>
  <si>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</si>
  <si>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</si>
  <si>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</si>
  <si>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</si>
  <si>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</si>
  <si>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</si>
  <si>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</si>
  <si>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</si>
  <si>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</si>
  <si>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</si>
  <si>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</si>
  <si>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</si>
  <si>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</si>
  <si>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กรมการเปลี่ยนแปลงสภาพภูมิอากาศและสิ่งแวดล้อม      </t>
  </si>
  <si>
    <t xml:space="preserve">กรองเครื่อง  </t>
  </si>
  <si>
    <t>คัน</t>
  </si>
  <si>
    <t>ตัว</t>
  </si>
  <si>
    <t>ลูก</t>
  </si>
  <si>
    <t>กล.</t>
  </si>
  <si>
    <t>อัน</t>
  </si>
  <si>
    <t>เส้น</t>
  </si>
  <si>
    <t>Toyota Commuter ทะเบียน ฮฉ-885 เลขไมล์ 599953</t>
  </si>
  <si>
    <t xml:space="preserve">น้ำมันเครื่องดีเซลสังเคราะห์ 6L 15W40 AISIN  </t>
  </si>
  <si>
    <t xml:space="preserve">น้ำมันเครื่องดีเซลสังเคราะห์ 1L 15W40 AISIN     </t>
  </si>
  <si>
    <t xml:space="preserve">แร็คพวงมาลัยเพาเวอร์ </t>
  </si>
  <si>
    <t xml:space="preserve">ซีลข้อเหวี่ยงหน้า      </t>
  </si>
  <si>
    <t xml:space="preserve">ยางรัดกระบอกแร็ค       </t>
  </si>
  <si>
    <t xml:space="preserve">น้ำมันเพาเวอร์    </t>
  </si>
  <si>
    <t xml:space="preserve">น้ำมันล้างอุปกรณ์    </t>
  </si>
  <si>
    <t xml:space="preserve">ตั้งศูนย์  </t>
  </si>
  <si>
    <t xml:space="preserve">ปีกนกบน  </t>
  </si>
  <si>
    <t xml:space="preserve">สวิทซ์ไฟเบรค     </t>
  </si>
  <si>
    <t xml:space="preserve">ค่าแรง + ตรวจเช็ค     </t>
  </si>
  <si>
    <t>ขวด</t>
  </si>
  <si>
    <t xml:space="preserve">ลูกหมากปีกนกล่าง         </t>
  </si>
  <si>
    <t xml:space="preserve">ซ่อมกลอนประตูเลื่อนซ้าย    </t>
  </si>
  <si>
    <t xml:space="preserve">ค่าแรง + ตรวจเช็ค      </t>
  </si>
  <si>
    <t>Toyota Commuter ทะเบียน ฮฉ-887 เลขไมล์ 565069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</si>
</sst>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43" fontId="0" fillId="0" borderId="10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44</xdr:row>
      <xdr:rowOff>79444</xdr:rowOff>
    </xdr:from>
    <xdr:to>
      <xdr:col>4</xdr:col>
      <xdr:colOff>123825</xdr:colOff>
      <xdr:row>48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5D1CA4-D1E9-3DF6-7D06-C5C76A5A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0347394"/>
          <a:ext cx="1095375" cy="834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J50"/>
  <sheetViews>
    <sheetView tabSelected="1" topLeftCell="A11" zoomScaleNormal="100" workbookViewId="0">
      <selection activeCell="B26" sqref="B26:E26"/>
    </sheetView>
  </sheetViews>
  <sheetFormatPr defaultRowHeight="14.25" x14ac:dyDescent="0.2"/>
  <cols>
    <col min="1" max="1" width="5.875" style="1" customWidth="1"/>
    <col min="2" max="2" width="11.875" customWidth="1"/>
    <col min="4" max="4" width="7.5" customWidth="1"/>
    <col min="5" max="5" width="19" customWidth="1"/>
    <col min="6" max="6" width="6.125" customWidth="1"/>
    <col min="7" max="7" width="6.75" customWidth="1"/>
    <col min="8" max="8" width="13.625" customWidth="1"/>
    <col min="9" max="9" width="12.875" customWidth="1"/>
  </cols>
  <sheetData>
    <row r="1" spans="1:10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0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</row>
    <row r="3" spans="1:10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4" spans="1:10" ht="15" x14ac:dyDescent="0.2">
      <c r="A4" s="7"/>
      <c r="B4" s="8"/>
      <c r="C4" s="8"/>
      <c r="D4" s="8"/>
      <c r="E4" s="8"/>
      <c r="F4" s="8"/>
      <c r="G4" s="8"/>
      <c r="H4" s="8"/>
      <c r="I4" s="8"/>
    </row>
    <row r="5" spans="1:10" ht="15" x14ac:dyDescent="0.2">
      <c r="A5" s="8" t="s">
        <v>3</v>
      </c>
      <c r="B5" s="8"/>
      <c r="C5" s="8" t="s">
        <v>18</v>
      </c>
      <c r="D5" s="8"/>
      <c r="E5" s="8"/>
      <c r="F5" s="8"/>
      <c r="G5" s="8"/>
      <c r="H5" s="8"/>
      <c r="I5" s="8" t="s">
        <v>4</v>
      </c>
    </row>
    <row r="6" spans="1:10" ht="15" x14ac:dyDescent="0.2">
      <c r="A6" s="8" t="s">
        <v>5</v>
      </c>
      <c r="B6" s="8"/>
      <c r="C6" s="8"/>
      <c r="D6" s="8"/>
      <c r="E6" s="8" t="s">
        <v>6</v>
      </c>
      <c r="F6" s="8"/>
      <c r="G6" s="8" t="s">
        <v>7</v>
      </c>
      <c r="H6" s="8"/>
      <c r="I6" s="8"/>
    </row>
    <row r="8" spans="1:10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4"/>
    </row>
    <row r="10" spans="1:10" s="1" customFormat="1" ht="15" x14ac:dyDescent="0.2">
      <c r="A10" s="25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5" t="s">
        <v>11</v>
      </c>
      <c r="I10" s="25" t="s">
        <v>12</v>
      </c>
    </row>
    <row r="11" spans="1:10" ht="15" x14ac:dyDescent="0.2">
      <c r="A11" s="9">
        <v>1</v>
      </c>
      <c r="B11" s="40" t="s">
        <v>26</v>
      </c>
      <c r="C11" s="40"/>
      <c r="D11" s="40"/>
      <c r="E11" s="40"/>
      <c r="F11" s="10"/>
      <c r="G11" s="11"/>
      <c r="H11" s="12"/>
      <c r="I11" s="12"/>
    </row>
    <row r="12" spans="1:10" ht="15" x14ac:dyDescent="0.2">
      <c r="A12" s="13"/>
      <c r="B12" s="31" t="s">
        <v>27</v>
      </c>
      <c r="C12" s="32"/>
      <c r="D12" s="32"/>
      <c r="E12" s="33"/>
      <c r="F12" s="14">
        <v>1</v>
      </c>
      <c r="G12" s="15" t="s">
        <v>23</v>
      </c>
      <c r="H12" s="16">
        <v>2400</v>
      </c>
      <c r="I12" s="16">
        <f>H12*F12</f>
        <v>2400</v>
      </c>
    </row>
    <row r="13" spans="1:10" ht="15" x14ac:dyDescent="0.2">
      <c r="A13" s="13"/>
      <c r="B13" s="31" t="s">
        <v>28</v>
      </c>
      <c r="C13" s="32"/>
      <c r="D13" s="32"/>
      <c r="E13" s="33"/>
      <c r="F13" s="14">
        <v>1</v>
      </c>
      <c r="G13" s="15" t="s">
        <v>23</v>
      </c>
      <c r="H13" s="16">
        <v>400</v>
      </c>
      <c r="I13" s="16">
        <f t="shared" ref="I13:I23" si="0">H13*F13</f>
        <v>400</v>
      </c>
    </row>
    <row r="14" spans="1:10" ht="15" x14ac:dyDescent="0.2">
      <c r="A14" s="13"/>
      <c r="B14" s="31" t="s">
        <v>19</v>
      </c>
      <c r="C14" s="32"/>
      <c r="D14" s="32"/>
      <c r="E14" s="33"/>
      <c r="F14" s="14">
        <v>1</v>
      </c>
      <c r="G14" s="15" t="s">
        <v>22</v>
      </c>
      <c r="H14" s="16">
        <v>350</v>
      </c>
      <c r="I14" s="16">
        <f t="shared" si="0"/>
        <v>350</v>
      </c>
    </row>
    <row r="15" spans="1:10" ht="15" x14ac:dyDescent="0.2">
      <c r="A15" s="13"/>
      <c r="B15" s="31" t="s">
        <v>29</v>
      </c>
      <c r="C15" s="32"/>
      <c r="D15" s="32"/>
      <c r="E15" s="33"/>
      <c r="F15" s="14">
        <v>1</v>
      </c>
      <c r="G15" s="15" t="s">
        <v>25</v>
      </c>
      <c r="H15" s="16">
        <v>15000</v>
      </c>
      <c r="I15" s="16">
        <f t="shared" si="0"/>
        <v>15000</v>
      </c>
    </row>
    <row r="16" spans="1:10" ht="15" x14ac:dyDescent="0.2">
      <c r="A16" s="13"/>
      <c r="B16" s="31" t="s">
        <v>30</v>
      </c>
      <c r="C16" s="32"/>
      <c r="D16" s="32"/>
      <c r="E16" s="33"/>
      <c r="F16" s="14">
        <v>1</v>
      </c>
      <c r="G16" s="15" t="s">
        <v>21</v>
      </c>
      <c r="H16" s="16">
        <v>650</v>
      </c>
      <c r="I16" s="16">
        <f t="shared" si="0"/>
        <v>650</v>
      </c>
    </row>
    <row r="17" spans="1:9" ht="15" x14ac:dyDescent="0.2">
      <c r="A17" s="13"/>
      <c r="B17" s="26" t="s">
        <v>31</v>
      </c>
      <c r="C17" s="27"/>
      <c r="D17" s="27"/>
      <c r="E17" s="28"/>
      <c r="F17" s="29">
        <v>1</v>
      </c>
      <c r="G17" s="5" t="s">
        <v>21</v>
      </c>
      <c r="H17" s="30">
        <v>850</v>
      </c>
      <c r="I17" s="16">
        <f t="shared" si="0"/>
        <v>850</v>
      </c>
    </row>
    <row r="18" spans="1:9" ht="15" x14ac:dyDescent="0.2">
      <c r="A18" s="13"/>
      <c r="B18" s="41" t="s">
        <v>32</v>
      </c>
      <c r="C18" s="41"/>
      <c r="D18" s="41"/>
      <c r="E18" s="41"/>
      <c r="F18" s="14">
        <v>1</v>
      </c>
      <c r="G18" s="15" t="s">
        <v>38</v>
      </c>
      <c r="H18" s="16">
        <v>400</v>
      </c>
      <c r="I18" s="16">
        <f t="shared" si="0"/>
        <v>400</v>
      </c>
    </row>
    <row r="19" spans="1:9" ht="15" x14ac:dyDescent="0.2">
      <c r="A19" s="13"/>
      <c r="B19" s="26" t="s">
        <v>33</v>
      </c>
      <c r="C19" s="27"/>
      <c r="D19" s="27"/>
      <c r="E19" s="28"/>
      <c r="F19" s="14">
        <v>1</v>
      </c>
      <c r="G19" s="15" t="s">
        <v>20</v>
      </c>
      <c r="H19" s="16">
        <v>300</v>
      </c>
      <c r="I19" s="16">
        <f t="shared" si="0"/>
        <v>300</v>
      </c>
    </row>
    <row r="20" spans="1:9" ht="15" x14ac:dyDescent="0.2">
      <c r="A20" s="13"/>
      <c r="B20" s="26" t="s">
        <v>34</v>
      </c>
      <c r="C20" s="27"/>
      <c r="D20" s="27"/>
      <c r="E20" s="28"/>
      <c r="F20" s="14">
        <v>1</v>
      </c>
      <c r="G20" s="15" t="s">
        <v>20</v>
      </c>
      <c r="H20" s="16">
        <v>500</v>
      </c>
      <c r="I20" s="16">
        <f t="shared" si="0"/>
        <v>500</v>
      </c>
    </row>
    <row r="21" spans="1:9" ht="15" x14ac:dyDescent="0.2">
      <c r="A21" s="13"/>
      <c r="B21" s="31" t="s">
        <v>35</v>
      </c>
      <c r="C21" s="32"/>
      <c r="D21" s="32"/>
      <c r="E21" s="33"/>
      <c r="F21" s="14">
        <v>2</v>
      </c>
      <c r="G21" s="15" t="s">
        <v>21</v>
      </c>
      <c r="H21" s="16">
        <v>6000</v>
      </c>
      <c r="I21" s="16">
        <f t="shared" si="0"/>
        <v>12000</v>
      </c>
    </row>
    <row r="22" spans="1:9" ht="15" x14ac:dyDescent="0.2">
      <c r="A22" s="13"/>
      <c r="B22" s="31" t="s">
        <v>36</v>
      </c>
      <c r="C22" s="32"/>
      <c r="D22" s="32"/>
      <c r="E22" s="33"/>
      <c r="F22" s="14">
        <v>1</v>
      </c>
      <c r="G22" s="15" t="s">
        <v>21</v>
      </c>
      <c r="H22" s="16">
        <v>1650</v>
      </c>
      <c r="I22" s="16">
        <f t="shared" si="0"/>
        <v>1650</v>
      </c>
    </row>
    <row r="23" spans="1:9" ht="15" x14ac:dyDescent="0.2">
      <c r="A23" s="13"/>
      <c r="B23" s="31" t="s">
        <v>37</v>
      </c>
      <c r="C23" s="32"/>
      <c r="D23" s="32"/>
      <c r="E23" s="33"/>
      <c r="F23" s="14">
        <v>1</v>
      </c>
      <c r="G23" s="15" t="s">
        <v>20</v>
      </c>
      <c r="H23" s="16">
        <v>5000</v>
      </c>
      <c r="I23" s="16">
        <f t="shared" si="0"/>
        <v>5000</v>
      </c>
    </row>
    <row r="24" spans="1:9" ht="15" x14ac:dyDescent="0.2">
      <c r="A24" s="13"/>
      <c r="B24" s="31"/>
      <c r="C24" s="32"/>
      <c r="D24" s="32"/>
      <c r="E24" s="33"/>
      <c r="F24" s="14"/>
      <c r="G24" s="15"/>
      <c r="H24" s="16"/>
      <c r="I24" s="16"/>
    </row>
    <row r="25" spans="1:9" ht="15" x14ac:dyDescent="0.2">
      <c r="A25" s="13">
        <v>2</v>
      </c>
      <c r="B25" s="26" t="s">
        <v>42</v>
      </c>
      <c r="C25" s="27"/>
      <c r="D25" s="27"/>
      <c r="E25" s="28"/>
      <c r="F25" s="14"/>
      <c r="G25" s="15"/>
      <c r="H25" s="16"/>
      <c r="I25" s="16"/>
    </row>
    <row r="26" spans="1:9" ht="15" x14ac:dyDescent="0.2">
      <c r="A26" s="13"/>
      <c r="B26" s="31" t="s">
        <v>35</v>
      </c>
      <c r="C26" s="32"/>
      <c r="D26" s="32"/>
      <c r="E26" s="33"/>
      <c r="F26" s="14">
        <v>2</v>
      </c>
      <c r="G26" s="15" t="s">
        <v>21</v>
      </c>
      <c r="H26" s="16">
        <v>6000</v>
      </c>
      <c r="I26" s="16">
        <f t="shared" ref="I26" si="1">H26*F26</f>
        <v>12000</v>
      </c>
    </row>
    <row r="27" spans="1:9" ht="15" x14ac:dyDescent="0.2">
      <c r="A27" s="13"/>
      <c r="B27" s="26" t="s">
        <v>39</v>
      </c>
      <c r="C27" s="27"/>
      <c r="D27" s="27"/>
      <c r="E27" s="28"/>
      <c r="F27" s="14">
        <v>2</v>
      </c>
      <c r="G27" s="15" t="s">
        <v>21</v>
      </c>
      <c r="H27" s="16">
        <v>1500</v>
      </c>
      <c r="I27" s="16">
        <f t="shared" ref="I27:I29" si="2">H27*F27</f>
        <v>3000</v>
      </c>
    </row>
    <row r="28" spans="1:9" ht="15" x14ac:dyDescent="0.2">
      <c r="A28" s="13"/>
      <c r="B28" s="31" t="s">
        <v>40</v>
      </c>
      <c r="C28" s="32"/>
      <c r="D28" s="32"/>
      <c r="E28" s="33"/>
      <c r="F28" s="14">
        <v>1</v>
      </c>
      <c r="G28" s="15" t="s">
        <v>24</v>
      </c>
      <c r="H28" s="16">
        <v>3500</v>
      </c>
      <c r="I28" s="16">
        <f t="shared" si="2"/>
        <v>3500</v>
      </c>
    </row>
    <row r="29" spans="1:9" ht="15" x14ac:dyDescent="0.2">
      <c r="A29" s="13"/>
      <c r="B29" s="26" t="s">
        <v>34</v>
      </c>
      <c r="C29" s="27"/>
      <c r="D29" s="27"/>
      <c r="E29" s="28"/>
      <c r="F29" s="14">
        <v>1</v>
      </c>
      <c r="G29" s="15" t="s">
        <v>20</v>
      </c>
      <c r="H29" s="16">
        <v>500</v>
      </c>
      <c r="I29" s="16">
        <f t="shared" si="2"/>
        <v>500</v>
      </c>
    </row>
    <row r="30" spans="1:9" ht="15" x14ac:dyDescent="0.2">
      <c r="A30" s="13"/>
      <c r="B30" s="26" t="s">
        <v>41</v>
      </c>
      <c r="C30" s="27"/>
      <c r="D30" s="27"/>
      <c r="E30" s="28"/>
      <c r="F30" s="29">
        <v>1</v>
      </c>
      <c r="G30" s="5" t="s">
        <v>20</v>
      </c>
      <c r="H30" s="30">
        <v>3000</v>
      </c>
      <c r="I30" s="16">
        <f t="shared" ref="I30" si="3">H30*F30</f>
        <v>3000</v>
      </c>
    </row>
    <row r="31" spans="1:9" ht="15" x14ac:dyDescent="0.2">
      <c r="A31" s="2"/>
      <c r="B31" s="26"/>
      <c r="C31" s="27"/>
      <c r="D31" s="27"/>
      <c r="E31" s="28"/>
      <c r="F31" s="29"/>
      <c r="G31" s="5"/>
      <c r="H31" s="30"/>
      <c r="I31" s="16"/>
    </row>
    <row r="32" spans="1:9" ht="15" x14ac:dyDescent="0.2">
      <c r="A32" s="2"/>
      <c r="B32" s="26"/>
      <c r="C32" s="27"/>
      <c r="D32" s="27"/>
      <c r="E32" s="28"/>
      <c r="F32" s="29"/>
      <c r="G32" s="5"/>
      <c r="H32" s="30"/>
      <c r="I32" s="16"/>
    </row>
    <row r="33" spans="1:9" ht="15" x14ac:dyDescent="0.2">
      <c r="A33" s="2"/>
      <c r="B33" s="26"/>
      <c r="C33" s="27"/>
      <c r="D33" s="27"/>
      <c r="E33" s="28"/>
      <c r="F33" s="29"/>
      <c r="G33" s="5"/>
      <c r="H33" s="30"/>
      <c r="I33" s="16"/>
    </row>
    <row r="34" spans="1:9" ht="15" x14ac:dyDescent="0.2">
      <c r="A34" s="2"/>
      <c r="B34" s="26"/>
      <c r="C34" s="27"/>
      <c r="D34" s="27"/>
      <c r="E34" s="28"/>
      <c r="F34" s="14"/>
      <c r="G34" s="15"/>
      <c r="H34" s="16"/>
      <c r="I34" s="16"/>
    </row>
    <row r="35" spans="1:9" ht="15" x14ac:dyDescent="0.2">
      <c r="A35" s="2"/>
      <c r="B35" s="26"/>
      <c r="C35" s="27"/>
      <c r="D35" s="27"/>
      <c r="E35" s="28"/>
      <c r="F35" s="14"/>
      <c r="G35" s="15"/>
      <c r="H35" s="16"/>
      <c r="I35" s="16"/>
    </row>
    <row r="36" spans="1:9" ht="15" x14ac:dyDescent="0.2">
      <c r="A36" s="2"/>
      <c r="B36" s="26"/>
      <c r="C36" s="27"/>
      <c r="D36" s="27"/>
      <c r="E36" s="28"/>
      <c r="F36" s="14"/>
      <c r="G36" s="15"/>
      <c r="H36" s="16"/>
      <c r="I36" s="16"/>
    </row>
    <row r="37" spans="1:9" ht="15" x14ac:dyDescent="0.2">
      <c r="A37" s="2"/>
      <c r="B37" s="26"/>
      <c r="C37" s="27"/>
      <c r="D37" s="27"/>
      <c r="E37" s="28"/>
      <c r="F37" s="29"/>
      <c r="G37" s="5"/>
      <c r="H37" s="30"/>
      <c r="I37" s="16"/>
    </row>
    <row r="38" spans="1:9" ht="15" x14ac:dyDescent="0.2">
      <c r="A38" s="2"/>
      <c r="B38" s="31"/>
      <c r="C38" s="32"/>
      <c r="D38" s="32"/>
      <c r="E38" s="33"/>
      <c r="F38" s="14"/>
      <c r="G38" s="15"/>
      <c r="H38" s="16"/>
      <c r="I38" s="16"/>
    </row>
    <row r="39" spans="1:9" ht="15" x14ac:dyDescent="0.2">
      <c r="A39" s="2"/>
      <c r="B39" s="26"/>
      <c r="C39" s="27"/>
      <c r="D39" s="27"/>
      <c r="E39" s="28"/>
      <c r="F39" s="29"/>
      <c r="G39" s="5"/>
      <c r="H39" s="30"/>
      <c r="I39" s="16"/>
    </row>
    <row r="40" spans="1:9" ht="15" x14ac:dyDescent="0.2">
      <c r="A40" s="2"/>
      <c r="B40" s="26"/>
      <c r="C40" s="27"/>
      <c r="D40" s="27"/>
      <c r="E40" s="28"/>
      <c r="F40" s="29"/>
      <c r="G40" s="5"/>
      <c r="H40" s="30"/>
      <c r="I40" s="16"/>
    </row>
    <row r="41" spans="1:9" ht="15" x14ac:dyDescent="0.2">
      <c r="A41" s="2"/>
      <c r="B41" s="26"/>
      <c r="C41" s="27"/>
      <c r="D41" s="27"/>
      <c r="E41" s="28"/>
      <c r="F41" s="29"/>
      <c r="G41" s="5"/>
      <c r="H41" s="30"/>
      <c r="I41" s="16"/>
    </row>
    <row r="42" spans="1:9" ht="15" x14ac:dyDescent="0.2">
      <c r="A42" s="2"/>
      <c r="B42" s="26"/>
      <c r="C42" s="27"/>
      <c r="D42" s="27"/>
      <c r="E42" s="28"/>
      <c r="F42" s="29"/>
      <c r="G42" s="5"/>
      <c r="H42" s="30"/>
      <c r="I42" s="16"/>
    </row>
    <row r="43" spans="1:9" ht="15" x14ac:dyDescent="0.2">
      <c r="A43" s="3"/>
      <c r="B43" s="34"/>
      <c r="C43" s="35"/>
      <c r="D43" s="35"/>
      <c r="E43" s="36"/>
      <c r="F43" s="18"/>
      <c r="G43" s="6"/>
      <c r="H43" s="4"/>
      <c r="I43" s="4"/>
    </row>
    <row r="44" spans="1:9" ht="15" x14ac:dyDescent="0.2">
      <c r="H44" s="19" t="s">
        <v>14</v>
      </c>
      <c r="I44" s="21">
        <f>SUM(I11:I43)</f>
        <v>61500</v>
      </c>
    </row>
    <row r="45" spans="1:9" ht="15" x14ac:dyDescent="0.2">
      <c r="H45" s="17" t="s">
        <v>15</v>
      </c>
      <c r="I45" s="22">
        <f>I44*7%</f>
        <v>4305</v>
      </c>
    </row>
    <row r="46" spans="1:9" ht="15.75" thickBot="1" x14ac:dyDescent="0.25">
      <c r="H46" s="20" t="s">
        <v>16</v>
      </c>
      <c r="I46" s="23">
        <f>I44+I45</f>
        <v>65805</v>
      </c>
    </row>
    <row r="47" spans="1:9" ht="15" thickTop="1" x14ac:dyDescent="0.2"/>
    <row r="48" spans="1:9" ht="15" x14ac:dyDescent="0.2">
      <c r="G48" s="38" t="str">
        <f>BAHTTEXT(I46)</f>
        <v>หกหมื่นห้าพันแปดร้อยห้าบาทถ้วน</v>
      </c>
      <c r="H48" s="38"/>
      <c r="I48" s="38"/>
    </row>
    <row r="50" spans="2:5" ht="15" x14ac:dyDescent="0.2">
      <c r="B50" s="37" t="s">
        <v>17</v>
      </c>
      <c r="C50" s="37"/>
      <c r="D50" s="37"/>
      <c r="E50" s="37"/>
    </row>
  </sheetData>
  <mergeCells count="23">
    <mergeCell ref="A1:I1"/>
    <mergeCell ref="A3:I3"/>
    <mergeCell ref="B14:E14"/>
    <mergeCell ref="B16:E16"/>
    <mergeCell ref="B10:E10"/>
    <mergeCell ref="F10:G10"/>
    <mergeCell ref="B15:E15"/>
    <mergeCell ref="A2:I2"/>
    <mergeCell ref="A8:I8"/>
    <mergeCell ref="B28:E28"/>
    <mergeCell ref="B22:E22"/>
    <mergeCell ref="B23:E23"/>
    <mergeCell ref="B24:E24"/>
    <mergeCell ref="B21:E21"/>
    <mergeCell ref="B11:E11"/>
    <mergeCell ref="B12:E12"/>
    <mergeCell ref="B13:E13"/>
    <mergeCell ref="B18:E18"/>
    <mergeCell ref="B26:E26"/>
    <mergeCell ref="B38:E38"/>
    <mergeCell ref="B43:E43"/>
    <mergeCell ref="B50:E50"/>
    <mergeCell ref="G48:I48"/>
  </mergeCells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2024-10-29T01:47:59Z</cp:lastPrinted>
  <dcterms:created xsi:type="dcterms:W3CDTF">2020-05-12T03:13:24Z</dcterms:created>
  <dcterms:modified xsi:type="dcterms:W3CDTF">2025-06-23T07:08:41Z</dcterms:modified>
</cp:coreProperties>
</file>