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332CF4BA-A636-4F55-B944-F6E3F7D1C7BE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8" i="1"/>
  <c r="I16" i="1" l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<sst xmlns="http://schemas.openxmlformats.org/spreadsheetml/2006/main" count="38" uniqueCount="35">
  <si>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</si>
  <si>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</si>
  <si>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</si>
  <si>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</si>
  <si>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</si>
  <si>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</si>
  <si>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</si>
  <si>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</si>
  <si>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</si>
  <si>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</si>
  <si>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</si>
  <si>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</si>
  <si>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</si>
  <si>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</si>
  <si>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</si>
  <si>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</si>
  <si>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</si>
  <si>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</si>
  <si>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</si>
  <si>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กล.</t>
  </si>
  <si>
    <t>ขวด</t>
  </si>
  <si>
    <t>อัน</t>
  </si>
  <si>
    <t>Toyota</t>
  </si>
  <si>
    <t>Commuter</t>
  </si>
  <si>
    <t>คัน</t>
  </si>
  <si>
    <t xml:space="preserve">กรมส่งเสริมคุณภาพสิ่งแวดล้อม </t>
  </si>
  <si>
    <t>ฮฉ-885</t>
  </si>
  <si>
    <t xml:space="preserve">มู่เลย์ไดร์ชาร์จ   </t>
  </si>
  <si>
    <t xml:space="preserve">แผงไดร์โอด    </t>
  </si>
  <si>
    <t xml:space="preserve">ซองถ่านไดร์ชาร์จ   </t>
  </si>
  <si>
    <t xml:space="preserve">ลูกปืนไดร์ชาร์จเล็ก                 </t>
  </si>
  <si>
    <t>ลูกปืนไดร์ชาร์จใหญ๋</t>
  </si>
  <si>
    <t xml:space="preserve">เฟืองเพลาราวลิ้น   </t>
  </si>
  <si>
    <t xml:space="preserve">หลอดไฟส่องป้ายทะเบียน     </t>
  </si>
  <si>
    <t xml:space="preserve">ค่าแรง + ตรวจเช็ค, โอเวอร์ฮอลไดร์ชาร์จ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</si>
</sst>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9" sqref="H19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26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27</v>
      </c>
      <c r="C11" s="41"/>
      <c r="D11" s="41"/>
      <c r="E11" s="41"/>
      <c r="F11" s="11">
        <v>1</v>
      </c>
      <c r="G11" s="12" t="s">
        <v>19</v>
      </c>
      <c r="H11" s="13">
        <v>2980</v>
      </c>
      <c r="I11" s="13">
        <f>H11*F11</f>
        <v>2980</v>
      </c>
    </row>
    <row r="12" spans="1:12" ht="15.05" x14ac:dyDescent="0.25">
      <c r="A12" s="14">
        <v>2</v>
      </c>
      <c r="B12" s="38" t="s">
        <v>28</v>
      </c>
      <c r="C12" s="38"/>
      <c r="D12" s="38"/>
      <c r="E12" s="38"/>
      <c r="F12" s="15">
        <v>1</v>
      </c>
      <c r="G12" s="16" t="s">
        <v>20</v>
      </c>
      <c r="H12" s="17">
        <v>2850</v>
      </c>
      <c r="I12" s="17">
        <f>H12*F12</f>
        <v>2850</v>
      </c>
    </row>
    <row r="13" spans="1:12" ht="15.05" x14ac:dyDescent="0.25">
      <c r="A13" s="14">
        <v>3</v>
      </c>
      <c r="B13" s="38" t="s">
        <v>29</v>
      </c>
      <c r="C13" s="38"/>
      <c r="D13" s="38"/>
      <c r="E13" s="38"/>
      <c r="F13" s="15">
        <v>1</v>
      </c>
      <c r="G13" s="16" t="s">
        <v>18</v>
      </c>
      <c r="H13" s="17">
        <v>850</v>
      </c>
      <c r="I13" s="17">
        <f t="shared" ref="I13:I18" si="0">H13*F13</f>
        <v>850</v>
      </c>
    </row>
    <row r="14" spans="1:12" ht="15.05" x14ac:dyDescent="0.25">
      <c r="A14" s="14">
        <v>4</v>
      </c>
      <c r="B14" s="38" t="s">
        <v>30</v>
      </c>
      <c r="C14" s="38"/>
      <c r="D14" s="38"/>
      <c r="E14" s="38"/>
      <c r="F14" s="15">
        <v>1</v>
      </c>
      <c r="G14" s="16" t="s">
        <v>21</v>
      </c>
      <c r="H14" s="17">
        <v>750</v>
      </c>
      <c r="I14" s="17">
        <f t="shared" si="0"/>
        <v>750</v>
      </c>
    </row>
    <row r="15" spans="1:12" ht="15.05" x14ac:dyDescent="0.25">
      <c r="A15" s="14">
        <v>5</v>
      </c>
      <c r="B15" s="38" t="s">
        <v>31</v>
      </c>
      <c r="C15" s="38"/>
      <c r="D15" s="38"/>
      <c r="E15" s="38"/>
      <c r="F15" s="15">
        <v>1</v>
      </c>
      <c r="G15" s="16" t="s">
        <v>21</v>
      </c>
      <c r="H15" s="17">
        <v>950</v>
      </c>
      <c r="I15" s="17">
        <f t="shared" si="0"/>
        <v>950</v>
      </c>
    </row>
    <row r="16" spans="1:12" ht="15.05" x14ac:dyDescent="0.25">
      <c r="A16" s="14">
        <v>6</v>
      </c>
      <c r="B16" s="38" t="s">
        <v>32</v>
      </c>
      <c r="C16" s="38"/>
      <c r="D16" s="38"/>
      <c r="E16" s="38"/>
      <c r="F16" s="15">
        <v>1</v>
      </c>
      <c r="G16" s="16" t="s">
        <v>21</v>
      </c>
      <c r="H16" s="17">
        <v>1250</v>
      </c>
      <c r="I16" s="17">
        <f t="shared" si="0"/>
        <v>1250</v>
      </c>
    </row>
    <row r="17" spans="1:9" ht="15.05" x14ac:dyDescent="0.25">
      <c r="A17" s="14">
        <v>7</v>
      </c>
      <c r="B17" s="38" t="s">
        <v>33</v>
      </c>
      <c r="C17" s="38"/>
      <c r="D17" s="38"/>
      <c r="E17" s="38"/>
      <c r="F17" s="15">
        <v>2</v>
      </c>
      <c r="G17" s="16" t="s">
        <v>21</v>
      </c>
      <c r="H17" s="17">
        <v>80</v>
      </c>
      <c r="I17" s="17">
        <f t="shared" si="0"/>
        <v>160</v>
      </c>
    </row>
    <row r="18" spans="1:9" ht="15.05" x14ac:dyDescent="0.25">
      <c r="A18" s="14">
        <v>8</v>
      </c>
      <c r="B18" s="38" t="s">
        <v>34</v>
      </c>
      <c r="C18" s="38"/>
      <c r="D18" s="38"/>
      <c r="E18" s="38"/>
      <c r="F18" s="15">
        <v>1</v>
      </c>
      <c r="G18" s="16" t="s">
        <v>24</v>
      </c>
      <c r="H18" s="17">
        <v>2500</v>
      </c>
      <c r="I18" s="17">
        <f t="shared" si="0"/>
        <v>2500</v>
      </c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5"/>
      <c r="G26" s="16"/>
      <c r="H26" s="17"/>
      <c r="I26" s="17"/>
    </row>
    <row r="27" spans="1:9" ht="15.05" x14ac:dyDescent="0.25">
      <c r="A27" s="14"/>
      <c r="B27" s="29"/>
      <c r="C27" s="30"/>
      <c r="D27" s="30"/>
      <c r="E27" s="31"/>
      <c r="F27" s="15"/>
      <c r="G27" s="16"/>
      <c r="H27" s="17"/>
      <c r="I27" s="17"/>
    </row>
    <row r="28" spans="1:9" ht="15.05" x14ac:dyDescent="0.25">
      <c r="A28" s="14"/>
      <c r="B28" s="29"/>
      <c r="C28" s="30"/>
      <c r="D28" s="30"/>
      <c r="E28" s="31"/>
      <c r="F28" s="15"/>
      <c r="G28" s="16"/>
      <c r="H28" s="17"/>
      <c r="I28" s="17"/>
    </row>
    <row r="29" spans="1:9" ht="15.05" x14ac:dyDescent="0.25">
      <c r="A29" s="14"/>
      <c r="B29" s="29"/>
      <c r="C29" s="30"/>
      <c r="D29" s="30"/>
      <c r="E29" s="31"/>
      <c r="F29" s="15"/>
      <c r="G29" s="16"/>
      <c r="H29" s="17"/>
      <c r="I29" s="17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7"/>
      <c r="I30" s="17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12290</v>
      </c>
    </row>
    <row r="41" spans="1:9" ht="15.05" x14ac:dyDescent="0.25">
      <c r="H41" s="18" t="s">
        <v>15</v>
      </c>
      <c r="I41" s="25">
        <f>I40*7%</f>
        <v>860.30000000000007</v>
      </c>
    </row>
    <row r="42" spans="1:9" ht="15.65" thickBot="1" x14ac:dyDescent="0.3">
      <c r="H42" s="23" t="s">
        <v>16</v>
      </c>
      <c r="I42" s="26">
        <f>I40+I41</f>
        <v>13150.3</v>
      </c>
    </row>
    <row r="43" spans="1:9" ht="15.05" thickTop="1" x14ac:dyDescent="0.25"/>
    <row r="44" spans="1:9" ht="15.05" x14ac:dyDescent="0.25">
      <c r="G44" s="36" t="str">
        <f>BAHTTEXT(I42)</f>
        <v>หนึ่งหมื่นสามพันหนึ่งร้อยห้าสิบบาทสามสิบสตางค์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2023-11-02T06:43:47Z</dcterms:modified>
</cp:coreProperties>
</file>