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09B89F5B-D451-45E9-B453-D5A81956B0DC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1" l="1"/>
  <c r="I24" i="1"/>
  <c r="I23" i="1"/>
  <c r="I22" i="1"/>
  <c r="I21" i="1"/>
  <c r="I20" i="1"/>
  <c r="I19" i="1"/>
  <c r="I18" i="1"/>
  <c r="I17" i="1"/>
  <c r="I16" i="1"/>
  <c r="I13" i="1"/>
  <c r="I14" i="1"/>
  <c r="I15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<sst xmlns="http://schemas.openxmlformats.org/spreadsheetml/2006/main" count="52" uniqueCount="44">
  <si>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</si>
  <si>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</si>
  <si>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</si>
  <si>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</si>
  <si>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</si>
  <si>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</si>
  <si>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</si>
  <si>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</si>
  <si>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</si>
  <si>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</si>
  <si>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</si>
  <si>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</si>
  <si>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</si>
  <si>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</si>
  <si>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</si>
  <si>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</si>
  <si>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</si>
  <si>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</si>
  <si>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</si>
  <si>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</si>
  <si>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</si>
  <si>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</si>
  <si>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</si>
  <si>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</si>
  <si>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</si>
  <si>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 xml:space="preserve">กรมส่งเสริมคุณภาพสิ่งแวดล้อม </t>
  </si>
  <si>
    <t>ฮฉ-887</t>
  </si>
  <si>
    <t>Toyota</t>
  </si>
  <si>
    <t>Commuter</t>
  </si>
  <si>
    <t xml:space="preserve">กรองอากาศ  </t>
  </si>
  <si>
    <t xml:space="preserve">กรองอากาศแอร์                   </t>
  </si>
  <si>
    <t>น้ำมันเกียร์</t>
  </si>
  <si>
    <t>น้ำมันเฟืองท้าย</t>
  </si>
  <si>
    <t xml:space="preserve">กระจกมองหลัง (ฝาท้าย)   </t>
  </si>
  <si>
    <t>หลอดไฟสปอร์ตไลท์หน้าขวา HB4</t>
  </si>
  <si>
    <t xml:space="preserve">หลอดไฟส่องป้ายทะเบียน  </t>
  </si>
  <si>
    <t xml:space="preserve">ล้างตู้แอร์หลัง    </t>
  </si>
  <si>
    <t xml:space="preserve">แว็กกรัมน้ำยาแอร์    </t>
  </si>
  <si>
    <t xml:space="preserve">น้ำมันคอมแอร์       </t>
  </si>
  <si>
    <t xml:space="preserve">ตะแกรงตู้แอร์หลัง   </t>
  </si>
  <si>
    <t xml:space="preserve">ค่าแรง + ตรวจเช็ค       </t>
  </si>
  <si>
    <t>ลิตร</t>
  </si>
  <si>
    <t>อัน</t>
  </si>
  <si>
    <t>ดวง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</si>
</sst>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6" workbookViewId="0">
      <selection activeCell="H26" sqref="H26"/>
    </sheetView>
  </sheetViews>
  <sheetFormatPr defaultRowHeight="14.4" x14ac:dyDescent="0.25"/>
  <cols>
    <col min="1" max="1" width="6.5546875" style="1" customWidth="1"/>
    <col min="2" max="2" width="11.88671875" customWidth="1"/>
    <col min="5" max="5" width="11.33203125" customWidth="1"/>
    <col min="6" max="6" width="10.88671875" customWidth="1"/>
    <col min="7" max="7" width="9.5546875" customWidth="1"/>
    <col min="8" max="8" width="16.33203125" customWidth="1"/>
    <col min="9" max="9" width="14.886718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25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26</v>
      </c>
      <c r="D6" s="9"/>
      <c r="E6" s="9" t="s">
        <v>6</v>
      </c>
      <c r="F6" s="9" t="s">
        <v>27</v>
      </c>
      <c r="G6" s="9" t="s">
        <v>7</v>
      </c>
      <c r="H6" s="9" t="s">
        <v>28</v>
      </c>
      <c r="I6" s="9"/>
    </row>
    <row r="8" spans="1:12" ht="30.1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20</v>
      </c>
      <c r="C11" s="37"/>
      <c r="D11" s="37"/>
      <c r="E11" s="37"/>
      <c r="F11" s="11">
        <v>1</v>
      </c>
      <c r="G11" s="12" t="s">
        <v>21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1" t="s">
        <v>22</v>
      </c>
      <c r="C12" s="31"/>
      <c r="D12" s="31"/>
      <c r="E12" s="31"/>
      <c r="F12" s="15">
        <v>2</v>
      </c>
      <c r="G12" s="16" t="s">
        <v>23</v>
      </c>
      <c r="H12" s="17">
        <v>400</v>
      </c>
      <c r="I12" s="17">
        <f>H12*F12</f>
        <v>800</v>
      </c>
    </row>
    <row r="13" spans="1:12" ht="15.05" x14ac:dyDescent="0.25">
      <c r="A13" s="14">
        <v>3</v>
      </c>
      <c r="B13" s="31" t="s">
        <v>24</v>
      </c>
      <c r="C13" s="31"/>
      <c r="D13" s="31"/>
      <c r="E13" s="31"/>
      <c r="F13" s="15">
        <v>1</v>
      </c>
      <c r="G13" s="16" t="s">
        <v>18</v>
      </c>
      <c r="H13" s="17">
        <v>350</v>
      </c>
      <c r="I13" s="17">
        <f t="shared" ref="I13:I25" si="0">H13*F13</f>
        <v>350</v>
      </c>
    </row>
    <row r="14" spans="1:12" ht="15.05" x14ac:dyDescent="0.25">
      <c r="A14" s="14">
        <v>4</v>
      </c>
      <c r="B14" s="31" t="s">
        <v>29</v>
      </c>
      <c r="C14" s="31"/>
      <c r="D14" s="31"/>
      <c r="E14" s="31"/>
      <c r="F14" s="15">
        <v>1</v>
      </c>
      <c r="G14" s="16" t="s">
        <v>18</v>
      </c>
      <c r="H14" s="17">
        <v>850</v>
      </c>
      <c r="I14" s="17">
        <f t="shared" si="0"/>
        <v>850</v>
      </c>
    </row>
    <row r="15" spans="1:12" ht="15.05" x14ac:dyDescent="0.25">
      <c r="A15" s="14">
        <v>5</v>
      </c>
      <c r="B15" s="31" t="s">
        <v>30</v>
      </c>
      <c r="C15" s="31"/>
      <c r="D15" s="31"/>
      <c r="E15" s="31"/>
      <c r="F15" s="15">
        <v>1</v>
      </c>
      <c r="G15" s="16" t="s">
        <v>19</v>
      </c>
      <c r="H15" s="17">
        <v>540</v>
      </c>
      <c r="I15" s="17">
        <f t="shared" si="0"/>
        <v>540</v>
      </c>
    </row>
    <row r="16" spans="1:12" ht="15.05" x14ac:dyDescent="0.25">
      <c r="A16" s="14">
        <v>6</v>
      </c>
      <c r="B16" s="31" t="s">
        <v>31</v>
      </c>
      <c r="C16" s="31"/>
      <c r="D16" s="31"/>
      <c r="E16" s="31"/>
      <c r="F16" s="15">
        <v>4</v>
      </c>
      <c r="G16" s="16" t="s">
        <v>41</v>
      </c>
      <c r="H16" s="17">
        <v>250</v>
      </c>
      <c r="I16" s="17">
        <f t="shared" si="0"/>
        <v>1000</v>
      </c>
    </row>
    <row r="17" spans="1:9" ht="15.05" x14ac:dyDescent="0.25">
      <c r="A17" s="14">
        <v>7</v>
      </c>
      <c r="B17" s="31" t="s">
        <v>32</v>
      </c>
      <c r="C17" s="31"/>
      <c r="D17" s="31"/>
      <c r="E17" s="31"/>
      <c r="F17" s="15">
        <v>3</v>
      </c>
      <c r="G17" s="16" t="s">
        <v>41</v>
      </c>
      <c r="H17" s="17">
        <v>250</v>
      </c>
      <c r="I17" s="17">
        <f t="shared" si="0"/>
        <v>750</v>
      </c>
    </row>
    <row r="18" spans="1:9" ht="15.05" x14ac:dyDescent="0.25">
      <c r="A18" s="14">
        <v>8</v>
      </c>
      <c r="B18" s="31" t="s">
        <v>33</v>
      </c>
      <c r="C18" s="31"/>
      <c r="D18" s="31"/>
      <c r="E18" s="31"/>
      <c r="F18" s="15">
        <v>1</v>
      </c>
      <c r="G18" s="16" t="s">
        <v>42</v>
      </c>
      <c r="H18" s="17">
        <v>5120</v>
      </c>
      <c r="I18" s="17">
        <f t="shared" si="0"/>
        <v>5120</v>
      </c>
    </row>
    <row r="19" spans="1:9" ht="15.05" x14ac:dyDescent="0.25">
      <c r="A19" s="14">
        <v>9</v>
      </c>
      <c r="B19" s="31" t="s">
        <v>34</v>
      </c>
      <c r="C19" s="31"/>
      <c r="D19" s="31"/>
      <c r="E19" s="31"/>
      <c r="F19" s="15">
        <v>1</v>
      </c>
      <c r="G19" s="16" t="s">
        <v>43</v>
      </c>
      <c r="H19" s="17">
        <v>350</v>
      </c>
      <c r="I19" s="17">
        <f t="shared" si="0"/>
        <v>350</v>
      </c>
    </row>
    <row r="20" spans="1:9" ht="15.05" x14ac:dyDescent="0.25">
      <c r="A20" s="14">
        <v>10</v>
      </c>
      <c r="B20" s="31" t="s">
        <v>35</v>
      </c>
      <c r="C20" s="31"/>
      <c r="D20" s="31"/>
      <c r="E20" s="31"/>
      <c r="F20" s="15">
        <v>2</v>
      </c>
      <c r="G20" s="16" t="s">
        <v>43</v>
      </c>
      <c r="H20" s="17">
        <v>80</v>
      </c>
      <c r="I20" s="17">
        <f t="shared" si="0"/>
        <v>160</v>
      </c>
    </row>
    <row r="21" spans="1:9" ht="15.05" x14ac:dyDescent="0.25">
      <c r="A21" s="14">
        <v>11</v>
      </c>
      <c r="B21" s="31" t="s">
        <v>36</v>
      </c>
      <c r="C21" s="31"/>
      <c r="D21" s="31"/>
      <c r="E21" s="31"/>
      <c r="F21" s="15">
        <v>1</v>
      </c>
      <c r="G21" s="16" t="s">
        <v>19</v>
      </c>
      <c r="H21" s="17">
        <v>1500</v>
      </c>
      <c r="I21" s="17">
        <f t="shared" si="0"/>
        <v>1500</v>
      </c>
    </row>
    <row r="22" spans="1:9" ht="15.05" x14ac:dyDescent="0.25">
      <c r="A22" s="14">
        <v>12</v>
      </c>
      <c r="B22" s="31" t="s">
        <v>37</v>
      </c>
      <c r="C22" s="31"/>
      <c r="D22" s="31"/>
      <c r="E22" s="31"/>
      <c r="F22" s="15">
        <v>1</v>
      </c>
      <c r="G22" s="16" t="s">
        <v>19</v>
      </c>
      <c r="H22" s="17">
        <v>1500</v>
      </c>
      <c r="I22" s="17">
        <f t="shared" si="0"/>
        <v>1500</v>
      </c>
    </row>
    <row r="23" spans="1:9" ht="15.05" x14ac:dyDescent="0.25">
      <c r="A23" s="14">
        <v>13</v>
      </c>
      <c r="B23" s="31" t="s">
        <v>38</v>
      </c>
      <c r="C23" s="31"/>
      <c r="D23" s="31"/>
      <c r="E23" s="31"/>
      <c r="F23" s="15">
        <v>1</v>
      </c>
      <c r="G23" s="16" t="s">
        <v>19</v>
      </c>
      <c r="H23" s="17">
        <v>800</v>
      </c>
      <c r="I23" s="17">
        <f t="shared" si="0"/>
        <v>800</v>
      </c>
    </row>
    <row r="24" spans="1:9" ht="15.05" x14ac:dyDescent="0.25">
      <c r="A24" s="14">
        <v>14</v>
      </c>
      <c r="B24" s="31" t="s">
        <v>39</v>
      </c>
      <c r="C24" s="31"/>
      <c r="D24" s="31"/>
      <c r="E24" s="31"/>
      <c r="F24" s="15">
        <v>1</v>
      </c>
      <c r="G24" s="16" t="s">
        <v>42</v>
      </c>
      <c r="H24" s="17">
        <v>2000</v>
      </c>
      <c r="I24" s="17">
        <f t="shared" si="0"/>
        <v>2000</v>
      </c>
    </row>
    <row r="25" spans="1:9" ht="15.05" x14ac:dyDescent="0.25">
      <c r="A25" s="14">
        <v>15</v>
      </c>
      <c r="B25" s="33" t="s">
        <v>40</v>
      </c>
      <c r="C25" s="34"/>
      <c r="D25" s="34"/>
      <c r="E25" s="35"/>
      <c r="F25" s="15">
        <v>1</v>
      </c>
      <c r="G25" s="16" t="s">
        <v>19</v>
      </c>
      <c r="H25" s="17">
        <v>2500</v>
      </c>
      <c r="I25" s="17">
        <f t="shared" si="0"/>
        <v>2500</v>
      </c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20620</v>
      </c>
    </row>
    <row r="41" spans="1:9" ht="15.05" x14ac:dyDescent="0.25">
      <c r="H41" s="18" t="s">
        <v>15</v>
      </c>
      <c r="I41" s="25">
        <f>I40*7%</f>
        <v>1443.4</v>
      </c>
    </row>
    <row r="42" spans="1:9" ht="15.75" thickBot="1" x14ac:dyDescent="0.3">
      <c r="H42" s="23" t="s">
        <v>16</v>
      </c>
      <c r="I42" s="26">
        <f>I40+I41</f>
        <v>22063.4</v>
      </c>
    </row>
    <row r="43" spans="1:9" ht="15.05" thickTop="1" x14ac:dyDescent="0.25"/>
    <row r="44" spans="1:9" ht="15.05" x14ac:dyDescent="0.25">
      <c r="G44" s="42" t="str">
        <f>BAHTTEXT(I42)</f>
        <v>สองหมื่นสองพันหกสิบสามบาทสี่สิบสตางค์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2023-01-23T07:08:13Z</dcterms:modified>
</cp:coreProperties>
</file>