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FAD67FC7-A85D-44F6-9853-6F7E1CD4EB27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<sst xmlns="http://schemas.openxmlformats.org/spreadsheetml/2006/main" count="68" uniqueCount="55">
  <si>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</si>
  <si>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</si>
  <si>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</si>
  <si>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</si>
  <si>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</si>
  <si>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</si>
  <si>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</si>
  <si>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</si>
  <si>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</si>
  <si>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</si>
  <si>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</si>
  <si>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</si>
  <si>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</si>
  <si>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</si>
  <si>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</si>
  <si>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</si>
  <si>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</si>
  <si>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</si>
  <si>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</si>
  <si>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</si>
  <si>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กรมการเปลี่ยนแปลงสภาพภูมิอากาศและสิ่งแวดล้อม</t>
  </si>
  <si>
    <t>Toyota</t>
  </si>
  <si>
    <t>Commuter</t>
  </si>
  <si>
    <t xml:space="preserve">ฮพ-4042                </t>
  </si>
  <si>
    <t xml:space="preserve">ผ้าดิสเบรคหน้า       </t>
  </si>
  <si>
    <t xml:space="preserve">เจียรจานดิสเบรคหน้า                               </t>
  </si>
  <si>
    <t xml:space="preserve">ปาดหน้าก้ามเบรคหลัง     </t>
  </si>
  <si>
    <t xml:space="preserve">เจียรจานเบรคหลัง </t>
  </si>
  <si>
    <t xml:space="preserve">ดุมลูกปืนล้อหน้าข้างขวา     </t>
  </si>
  <si>
    <t xml:space="preserve">อัดเปลี่ยนดุมลูกปืนล้อหน้า  </t>
  </si>
  <si>
    <t xml:space="preserve">ลูกปืนล้อหลัง ซ้าย-ขวา </t>
  </si>
  <si>
    <t xml:space="preserve">ซีลล้อหลังนอก   </t>
  </si>
  <si>
    <t xml:space="preserve">ซีลล้อหลังใน   </t>
  </si>
  <si>
    <t xml:space="preserve">ปลอกอัดลูกปืนล้อหลังตัวนอก  </t>
  </si>
  <si>
    <t xml:space="preserve">ปลอกอัดลูกปืนล้อหลังตัวใน </t>
  </si>
  <si>
    <t xml:space="preserve">อัดเปลี่ยนลูกปืนล้อหลัง   </t>
  </si>
  <si>
    <t xml:space="preserve">น้ำมันเฟืองท้าย (เติม) </t>
  </si>
  <si>
    <t xml:space="preserve">น้ำมันเบรค     </t>
  </si>
  <si>
    <t xml:space="preserve">น้ำมันล้างอุปกรณ์    </t>
  </si>
  <si>
    <t xml:space="preserve">สายพานหน้าเครื่อง  </t>
  </si>
  <si>
    <t xml:space="preserve">ชุดตั้งสายพานหน้าเครื่อง   </t>
  </si>
  <si>
    <t xml:space="preserve">ลูกรอกสายพานหน้าเครื่อง (เล็ก)    </t>
  </si>
  <si>
    <t xml:space="preserve">ลูกรอกสายพานหน้าเครื่อง (ใหญ่)  </t>
  </si>
  <si>
    <t xml:space="preserve">มู่เล่ย์ไดร์ชาร์จ </t>
  </si>
  <si>
    <t xml:space="preserve">ตั้งศูนย์  </t>
  </si>
  <si>
    <t xml:space="preserve">ค่าแรง + ตรวจเช็ค   </t>
  </si>
  <si>
    <t>ชุด</t>
  </si>
  <si>
    <t>ใบ</t>
  </si>
  <si>
    <t>ชิ้น</t>
  </si>
  <si>
    <t>ตัว</t>
  </si>
  <si>
    <t>ข้าง</t>
  </si>
  <si>
    <t>ตลับ</t>
  </si>
  <si>
    <t>ลิตร</t>
  </si>
  <si>
    <t>กป.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</si>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</sst>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43" fontId="0" fillId="0" borderId="0" xfId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M19" sqref="M19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8.85546875" customWidth="1"/>
    <col min="7" max="7" width="7.8554687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K3" s="37"/>
      <c r="L3" s="37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7"/>
    </row>
    <row r="10" spans="1:12" s="1" customFormat="1" ht="15.75" x14ac:dyDescent="0.25">
      <c r="A10" s="28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8" t="s">
        <v>11</v>
      </c>
      <c r="I10" s="28" t="s">
        <v>12</v>
      </c>
    </row>
    <row r="11" spans="1:12" ht="15.75" x14ac:dyDescent="0.25">
      <c r="A11" s="10">
        <v>1</v>
      </c>
      <c r="B11" s="38" t="s">
        <v>19</v>
      </c>
      <c r="C11" s="38"/>
      <c r="D11" s="38"/>
      <c r="E11" s="38"/>
      <c r="F11" s="11">
        <v>4</v>
      </c>
      <c r="G11" s="12" t="s">
        <v>18</v>
      </c>
      <c r="H11" s="13">
        <v>3822.43</v>
      </c>
      <c r="I11" s="13">
        <f>H11*F11</f>
        <v>15289.72</v>
      </c>
    </row>
    <row r="12" spans="1:12" ht="15.75" x14ac:dyDescent="0.25">
      <c r="A12" s="14">
        <v>2</v>
      </c>
      <c r="B12" s="32" t="s">
        <v>24</v>
      </c>
      <c r="C12" s="32"/>
      <c r="D12" s="32"/>
      <c r="E12" s="32"/>
      <c r="F12" s="15">
        <v>1</v>
      </c>
      <c r="G12" s="16" t="s">
        <v>46</v>
      </c>
      <c r="H12" s="17">
        <v>2550</v>
      </c>
      <c r="I12" s="17">
        <f>H12*F12</f>
        <v>2550</v>
      </c>
    </row>
    <row r="13" spans="1:12" ht="15.75" x14ac:dyDescent="0.25">
      <c r="A13" s="14">
        <v>3</v>
      </c>
      <c r="B13" s="32" t="s">
        <v>25</v>
      </c>
      <c r="C13" s="32"/>
      <c r="D13" s="32"/>
      <c r="E13" s="32"/>
      <c r="F13" s="15">
        <v>2</v>
      </c>
      <c r="G13" s="16" t="s">
        <v>47</v>
      </c>
      <c r="H13" s="17">
        <v>500</v>
      </c>
      <c r="I13" s="17">
        <f t="shared" ref="I13:I33" si="0">H13*F13</f>
        <v>1000</v>
      </c>
    </row>
    <row r="14" spans="1:12" ht="15.75" x14ac:dyDescent="0.25">
      <c r="A14" s="14">
        <v>4</v>
      </c>
      <c r="B14" s="32" t="s">
        <v>26</v>
      </c>
      <c r="C14" s="32"/>
      <c r="D14" s="32"/>
      <c r="E14" s="32"/>
      <c r="F14" s="15">
        <v>4</v>
      </c>
      <c r="G14" s="16" t="s">
        <v>48</v>
      </c>
      <c r="H14" s="17">
        <v>350</v>
      </c>
      <c r="I14" s="17">
        <f t="shared" si="0"/>
        <v>1400</v>
      </c>
    </row>
    <row r="15" spans="1:12" ht="15.75" x14ac:dyDescent="0.25">
      <c r="A15" s="14">
        <v>5</v>
      </c>
      <c r="B15" s="32" t="s">
        <v>27</v>
      </c>
      <c r="C15" s="32"/>
      <c r="D15" s="32"/>
      <c r="E15" s="32"/>
      <c r="F15" s="15">
        <v>2</v>
      </c>
      <c r="G15" s="16" t="s">
        <v>47</v>
      </c>
      <c r="H15" s="17">
        <v>500</v>
      </c>
      <c r="I15" s="17">
        <f t="shared" si="0"/>
        <v>1000</v>
      </c>
    </row>
    <row r="16" spans="1:12" ht="15.75" x14ac:dyDescent="0.25">
      <c r="A16" s="14">
        <v>6</v>
      </c>
      <c r="B16" s="32" t="s">
        <v>28</v>
      </c>
      <c r="C16" s="32"/>
      <c r="D16" s="32"/>
      <c r="E16" s="32"/>
      <c r="F16" s="15">
        <v>1</v>
      </c>
      <c r="G16" s="16" t="s">
        <v>49</v>
      </c>
      <c r="H16" s="17">
        <v>3990</v>
      </c>
      <c r="I16" s="17">
        <f t="shared" si="0"/>
        <v>3990</v>
      </c>
    </row>
    <row r="17" spans="1:10" ht="15.75" x14ac:dyDescent="0.25">
      <c r="A17" s="14">
        <v>7</v>
      </c>
      <c r="B17" s="32" t="s">
        <v>29</v>
      </c>
      <c r="C17" s="32"/>
      <c r="D17" s="32"/>
      <c r="E17" s="32"/>
      <c r="F17" s="15">
        <v>1</v>
      </c>
      <c r="G17" s="16" t="s">
        <v>50</v>
      </c>
      <c r="H17" s="17">
        <v>500</v>
      </c>
      <c r="I17" s="17">
        <f t="shared" si="0"/>
        <v>500</v>
      </c>
    </row>
    <row r="18" spans="1:10" ht="15.75" x14ac:dyDescent="0.25">
      <c r="A18" s="14">
        <v>8</v>
      </c>
      <c r="B18" s="32" t="s">
        <v>30</v>
      </c>
      <c r="C18" s="32"/>
      <c r="D18" s="32"/>
      <c r="E18" s="32"/>
      <c r="F18" s="15">
        <v>2</v>
      </c>
      <c r="G18" s="16" t="s">
        <v>51</v>
      </c>
      <c r="H18" s="17">
        <v>3150</v>
      </c>
      <c r="I18" s="17">
        <f t="shared" si="0"/>
        <v>6300</v>
      </c>
    </row>
    <row r="19" spans="1:10" ht="15.75" x14ac:dyDescent="0.25">
      <c r="A19" s="14">
        <v>9</v>
      </c>
      <c r="B19" s="32" t="s">
        <v>31</v>
      </c>
      <c r="C19" s="32"/>
      <c r="D19" s="32"/>
      <c r="E19" s="32"/>
      <c r="F19" s="15">
        <v>2</v>
      </c>
      <c r="G19" s="16" t="s">
        <v>49</v>
      </c>
      <c r="H19" s="17">
        <v>350</v>
      </c>
      <c r="I19" s="17">
        <f t="shared" si="0"/>
        <v>700</v>
      </c>
    </row>
    <row r="20" spans="1:10" ht="15.75" x14ac:dyDescent="0.25">
      <c r="A20" s="14">
        <v>10</v>
      </c>
      <c r="B20" s="32" t="s">
        <v>32</v>
      </c>
      <c r="C20" s="32"/>
      <c r="D20" s="32"/>
      <c r="E20" s="32"/>
      <c r="F20" s="15">
        <v>2</v>
      </c>
      <c r="G20" s="16" t="s">
        <v>49</v>
      </c>
      <c r="H20" s="17">
        <v>350</v>
      </c>
      <c r="I20" s="17">
        <f t="shared" si="0"/>
        <v>700</v>
      </c>
    </row>
    <row r="21" spans="1:10" ht="15.75" x14ac:dyDescent="0.25">
      <c r="A21" s="14">
        <v>11</v>
      </c>
      <c r="B21" s="32" t="s">
        <v>33</v>
      </c>
      <c r="C21" s="32"/>
      <c r="D21" s="32"/>
      <c r="E21" s="32"/>
      <c r="F21" s="15">
        <v>2</v>
      </c>
      <c r="G21" s="16" t="s">
        <v>49</v>
      </c>
      <c r="H21" s="17">
        <v>950</v>
      </c>
      <c r="I21" s="17">
        <f t="shared" si="0"/>
        <v>1900</v>
      </c>
    </row>
    <row r="22" spans="1:10" ht="15.75" x14ac:dyDescent="0.25">
      <c r="A22" s="14">
        <v>12</v>
      </c>
      <c r="B22" s="32" t="s">
        <v>34</v>
      </c>
      <c r="C22" s="32"/>
      <c r="D22" s="32"/>
      <c r="E22" s="32"/>
      <c r="F22" s="15">
        <v>2</v>
      </c>
      <c r="G22" s="16" t="s">
        <v>49</v>
      </c>
      <c r="H22" s="17">
        <v>950</v>
      </c>
      <c r="I22" s="17">
        <f t="shared" si="0"/>
        <v>1900</v>
      </c>
    </row>
    <row r="23" spans="1:10" ht="15.75" x14ac:dyDescent="0.25">
      <c r="A23" s="14">
        <v>13</v>
      </c>
      <c r="B23" s="32" t="s">
        <v>35</v>
      </c>
      <c r="C23" s="32"/>
      <c r="D23" s="32"/>
      <c r="E23" s="32"/>
      <c r="F23" s="15">
        <v>2</v>
      </c>
      <c r="G23" s="16" t="s">
        <v>49</v>
      </c>
      <c r="H23" s="17">
        <v>600</v>
      </c>
      <c r="I23" s="17">
        <f t="shared" si="0"/>
        <v>1200</v>
      </c>
    </row>
    <row r="24" spans="1:10" ht="15.75" x14ac:dyDescent="0.25">
      <c r="A24" s="14">
        <v>14</v>
      </c>
      <c r="B24" s="32" t="s">
        <v>36</v>
      </c>
      <c r="C24" s="32"/>
      <c r="D24" s="32"/>
      <c r="E24" s="32"/>
      <c r="F24" s="15">
        <v>1</v>
      </c>
      <c r="G24" s="16" t="s">
        <v>52</v>
      </c>
      <c r="H24" s="17">
        <v>350</v>
      </c>
      <c r="I24" s="17">
        <f t="shared" si="0"/>
        <v>350</v>
      </c>
    </row>
    <row r="25" spans="1:10" ht="15.75" x14ac:dyDescent="0.25">
      <c r="A25" s="14">
        <v>15</v>
      </c>
      <c r="B25" s="34" t="s">
        <v>37</v>
      </c>
      <c r="C25" s="35"/>
      <c r="D25" s="35"/>
      <c r="E25" s="36"/>
      <c r="F25" s="15">
        <v>1</v>
      </c>
      <c r="G25" s="16" t="s">
        <v>53</v>
      </c>
      <c r="H25" s="17">
        <v>380</v>
      </c>
      <c r="I25" s="17">
        <f t="shared" si="0"/>
        <v>380</v>
      </c>
    </row>
    <row r="26" spans="1:10" ht="15.75" x14ac:dyDescent="0.25">
      <c r="A26" s="14">
        <v>16</v>
      </c>
      <c r="B26" s="34" t="s">
        <v>38</v>
      </c>
      <c r="C26" s="35"/>
      <c r="D26" s="35"/>
      <c r="E26" s="36"/>
      <c r="F26" s="15">
        <v>1</v>
      </c>
      <c r="G26" s="16" t="s">
        <v>54</v>
      </c>
      <c r="H26" s="17">
        <v>500</v>
      </c>
      <c r="I26" s="17">
        <f t="shared" si="0"/>
        <v>500</v>
      </c>
    </row>
    <row r="27" spans="1:10" ht="15.75" x14ac:dyDescent="0.25">
      <c r="A27" s="14">
        <v>17</v>
      </c>
      <c r="B27" s="34" t="s">
        <v>39</v>
      </c>
      <c r="C27" s="35"/>
      <c r="D27" s="35"/>
      <c r="E27" s="36"/>
      <c r="F27" s="15">
        <v>1</v>
      </c>
      <c r="G27" s="16" t="s">
        <v>18</v>
      </c>
      <c r="H27" s="17">
        <v>1990</v>
      </c>
      <c r="I27" s="17">
        <f t="shared" si="0"/>
        <v>1990</v>
      </c>
      <c r="J27" s="29"/>
    </row>
    <row r="28" spans="1:10" ht="15.75" x14ac:dyDescent="0.25">
      <c r="A28" s="14">
        <v>18</v>
      </c>
      <c r="B28" s="34" t="s">
        <v>40</v>
      </c>
      <c r="C28" s="35"/>
      <c r="D28" s="35"/>
      <c r="E28" s="36"/>
      <c r="F28" s="15">
        <v>1</v>
      </c>
      <c r="G28" s="16" t="s">
        <v>46</v>
      </c>
      <c r="H28" s="17">
        <v>2990</v>
      </c>
      <c r="I28" s="17">
        <f t="shared" si="0"/>
        <v>2990</v>
      </c>
      <c r="J28" s="29"/>
    </row>
    <row r="29" spans="1:10" ht="15.75" x14ac:dyDescent="0.25">
      <c r="A29" s="14">
        <v>19</v>
      </c>
      <c r="B29" s="34" t="s">
        <v>41</v>
      </c>
      <c r="C29" s="35"/>
      <c r="D29" s="35"/>
      <c r="E29" s="36"/>
      <c r="F29" s="15">
        <v>1</v>
      </c>
      <c r="G29" s="16" t="s">
        <v>49</v>
      </c>
      <c r="H29" s="17">
        <v>1550</v>
      </c>
      <c r="I29" s="17">
        <f t="shared" si="0"/>
        <v>1550</v>
      </c>
      <c r="J29" s="29"/>
    </row>
    <row r="30" spans="1:10" ht="15.75" x14ac:dyDescent="0.25">
      <c r="A30" s="14">
        <v>20</v>
      </c>
      <c r="B30" s="34" t="s">
        <v>42</v>
      </c>
      <c r="C30" s="35"/>
      <c r="D30" s="35"/>
      <c r="E30" s="36"/>
      <c r="F30" s="15">
        <v>1</v>
      </c>
      <c r="G30" s="16" t="s">
        <v>49</v>
      </c>
      <c r="H30" s="17">
        <v>1850</v>
      </c>
      <c r="I30" s="17">
        <f t="shared" si="0"/>
        <v>1850</v>
      </c>
      <c r="J30" s="29"/>
    </row>
    <row r="31" spans="1:10" ht="15.75" x14ac:dyDescent="0.25">
      <c r="A31" s="14">
        <v>21</v>
      </c>
      <c r="B31" s="34" t="s">
        <v>43</v>
      </c>
      <c r="C31" s="35"/>
      <c r="D31" s="35"/>
      <c r="E31" s="36"/>
      <c r="F31" s="15">
        <v>1</v>
      </c>
      <c r="G31" s="16" t="s">
        <v>49</v>
      </c>
      <c r="H31" s="17">
        <v>2550</v>
      </c>
      <c r="I31" s="17">
        <f t="shared" si="0"/>
        <v>2550</v>
      </c>
      <c r="J31" s="29"/>
    </row>
    <row r="32" spans="1:10" ht="15.75" x14ac:dyDescent="0.25">
      <c r="A32" s="14">
        <v>22</v>
      </c>
      <c r="B32" s="34" t="s">
        <v>44</v>
      </c>
      <c r="C32" s="35"/>
      <c r="D32" s="35"/>
      <c r="E32" s="36"/>
      <c r="F32" s="15">
        <v>1</v>
      </c>
      <c r="G32" s="16" t="s">
        <v>54</v>
      </c>
      <c r="H32" s="17">
        <v>500</v>
      </c>
      <c r="I32" s="17">
        <f t="shared" si="0"/>
        <v>500</v>
      </c>
      <c r="J32" s="29"/>
    </row>
    <row r="33" spans="1:10" ht="15.75" x14ac:dyDescent="0.25">
      <c r="A33" s="14">
        <v>23</v>
      </c>
      <c r="B33" s="34" t="s">
        <v>45</v>
      </c>
      <c r="C33" s="35"/>
      <c r="D33" s="35"/>
      <c r="E33" s="36"/>
      <c r="F33" s="15">
        <v>1</v>
      </c>
      <c r="G33" s="16" t="s">
        <v>54</v>
      </c>
      <c r="H33" s="17">
        <v>5000</v>
      </c>
      <c r="I33" s="17">
        <f t="shared" si="0"/>
        <v>5000</v>
      </c>
      <c r="J33" s="29"/>
    </row>
    <row r="34" spans="1:10" ht="15.75" x14ac:dyDescent="0.25">
      <c r="A34" s="14"/>
      <c r="B34" s="34"/>
      <c r="C34" s="35"/>
      <c r="D34" s="35"/>
      <c r="E34" s="36"/>
      <c r="F34" s="19"/>
      <c r="G34" s="16"/>
      <c r="H34" s="18"/>
      <c r="I34" s="18"/>
    </row>
    <row r="35" spans="1:10" ht="15.75" x14ac:dyDescent="0.25">
      <c r="A35" s="14"/>
      <c r="B35" s="34"/>
      <c r="C35" s="35"/>
      <c r="D35" s="35"/>
      <c r="E35" s="36"/>
      <c r="F35" s="19"/>
      <c r="G35" s="16"/>
      <c r="H35" s="18"/>
      <c r="I35" s="18"/>
    </row>
    <row r="36" spans="1:10" ht="15.75" x14ac:dyDescent="0.25">
      <c r="A36" s="14"/>
      <c r="B36" s="34"/>
      <c r="C36" s="35"/>
      <c r="D36" s="35"/>
      <c r="E36" s="36"/>
      <c r="F36" s="19"/>
      <c r="G36" s="16"/>
      <c r="H36" s="18"/>
      <c r="I36" s="18"/>
    </row>
    <row r="37" spans="1:10" ht="15.75" x14ac:dyDescent="0.25">
      <c r="A37" s="14"/>
      <c r="B37" s="34"/>
      <c r="C37" s="35"/>
      <c r="D37" s="35"/>
      <c r="E37" s="36"/>
      <c r="F37" s="19"/>
      <c r="G37" s="16"/>
      <c r="H37" s="18"/>
      <c r="I37" s="18"/>
    </row>
    <row r="38" spans="1:10" ht="15.75" x14ac:dyDescent="0.25">
      <c r="A38" s="2"/>
      <c r="B38" s="34"/>
      <c r="C38" s="35"/>
      <c r="D38" s="35"/>
      <c r="E38" s="36"/>
      <c r="F38" s="20"/>
      <c r="G38" s="6"/>
      <c r="H38" s="3"/>
      <c r="I38" s="3"/>
    </row>
    <row r="39" spans="1:10" ht="15.75" x14ac:dyDescent="0.25">
      <c r="A39" s="4"/>
      <c r="B39" s="39"/>
      <c r="C39" s="40"/>
      <c r="D39" s="40"/>
      <c r="E39" s="41"/>
      <c r="F39" s="21"/>
      <c r="G39" s="7"/>
      <c r="H39" s="5"/>
      <c r="I39" s="5"/>
    </row>
    <row r="40" spans="1:10" ht="15.75" x14ac:dyDescent="0.25">
      <c r="H40" s="22" t="s">
        <v>14</v>
      </c>
      <c r="I40" s="24">
        <f>SUM(I11:I39)</f>
        <v>56089.72</v>
      </c>
    </row>
    <row r="41" spans="1:10" ht="15.75" x14ac:dyDescent="0.25">
      <c r="H41" s="18" t="s">
        <v>15</v>
      </c>
      <c r="I41" s="25">
        <f>I40*7%</f>
        <v>3926.2804000000006</v>
      </c>
    </row>
    <row r="42" spans="1:10" ht="16.5" thickBot="1" x14ac:dyDescent="0.3">
      <c r="H42" s="23" t="s">
        <v>16</v>
      </c>
      <c r="I42" s="26">
        <f>I40+I41</f>
        <v>60016.000400000004</v>
      </c>
    </row>
    <row r="43" spans="1:10" ht="15.75" thickTop="1" x14ac:dyDescent="0.25"/>
    <row r="44" spans="1:10" ht="15.75" x14ac:dyDescent="0.25">
      <c r="G44" s="43" t="str">
        <f>BAHTTEXT(I42)</f>
        <v>หกหมื่นสิบหกบาทถ้วน</v>
      </c>
      <c r="H44" s="43"/>
      <c r="I44" s="43"/>
    </row>
    <row r="46" spans="1:10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2024-07-31T06:08:48Z</cp:lastPrinted>
  <dcterms:created xsi:type="dcterms:W3CDTF">2020-05-12T03:13:24Z</dcterms:created>
  <dcterms:modified xsi:type="dcterms:W3CDTF">2024-07-31T06:08:50Z</dcterms:modified>
</cp:coreProperties>
</file>