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7773DF0-3686-4E5B-9283-3EC22EAF5F1F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<sst xmlns="http://schemas.openxmlformats.org/spreadsheetml/2006/main" count="38" uniqueCount="36">
  <si>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</si>
  <si>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</si>
  <si>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</si>
  <si>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</si>
  <si>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</si>
  <si>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</si>
  <si>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</si>
  <si>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</si>
  <si>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</si>
  <si>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</si>
  <si>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</si>
  <si>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</si>
  <si>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</si>
  <si>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</si>
  <si>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</si>
  <si>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</si>
  <si>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</si>
  <si>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</si>
  <si>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</si>
  <si>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</si>
  <si>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Nissan</t>
  </si>
  <si>
    <t>Urvan</t>
  </si>
  <si>
    <t xml:space="preserve">ฮว-3143    </t>
  </si>
  <si>
    <t xml:space="preserve">กรมการเปลี่ยนแปลงสภาพภูมิอากาศและสิ่งแวดล้อม      </t>
  </si>
  <si>
    <t>ตัว</t>
  </si>
  <si>
    <t>กป.</t>
  </si>
  <si>
    <t xml:space="preserve">ซ่อมโอเวอร์ฮอลปั๊มเพาเวอร์    </t>
  </si>
  <si>
    <t xml:space="preserve">ท่อน้ำมันเพาเวอร์  </t>
  </si>
  <si>
    <t xml:space="preserve">เหล็กรัด       </t>
  </si>
  <si>
    <t xml:space="preserve">สายพานไดร์ชาร์จ                                                              </t>
  </si>
  <si>
    <t xml:space="preserve">สายพานเพาเวอร์  </t>
  </si>
  <si>
    <t xml:space="preserve">น้ำมันเพาเวอร์                    </t>
  </si>
  <si>
    <t xml:space="preserve">น้ำมันล้างอุปกรณ์  </t>
  </si>
  <si>
    <t xml:space="preserve">ค่าแรง + ตรวจเช็ค    </t>
  </si>
  <si>
    <t>ท่อน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</si>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</sst>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9" sqref="H19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3984375" customWidth="1"/>
    <col min="5" max="5" width="9.89843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23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26</v>
      </c>
      <c r="C11" s="44"/>
      <c r="D11" s="44"/>
      <c r="E11" s="44"/>
      <c r="F11" s="11">
        <v>1</v>
      </c>
      <c r="G11" s="12" t="s">
        <v>18</v>
      </c>
      <c r="H11" s="13">
        <v>6500</v>
      </c>
      <c r="I11" s="13">
        <f>H11*F11</f>
        <v>6500</v>
      </c>
    </row>
    <row r="12" spans="1:12" ht="15.05" x14ac:dyDescent="0.25">
      <c r="A12" s="14">
        <v>2</v>
      </c>
      <c r="B12" s="41" t="s">
        <v>27</v>
      </c>
      <c r="C12" s="41"/>
      <c r="D12" s="41"/>
      <c r="E12" s="41"/>
      <c r="F12" s="15">
        <v>1</v>
      </c>
      <c r="G12" s="16" t="s">
        <v>34</v>
      </c>
      <c r="H12" s="17">
        <v>2990</v>
      </c>
      <c r="I12" s="17">
        <f>H12*F12</f>
        <v>2990</v>
      </c>
    </row>
    <row r="13" spans="1:12" ht="15.05" x14ac:dyDescent="0.25">
      <c r="A13" s="14">
        <v>3</v>
      </c>
      <c r="B13" s="41" t="s">
        <v>28</v>
      </c>
      <c r="C13" s="41"/>
      <c r="D13" s="41"/>
      <c r="E13" s="41"/>
      <c r="F13" s="15">
        <v>2</v>
      </c>
      <c r="G13" s="16" t="s">
        <v>24</v>
      </c>
      <c r="H13" s="17">
        <v>80</v>
      </c>
      <c r="I13" s="17">
        <f t="shared" ref="I13:I14" si="0">H13*F13</f>
        <v>160</v>
      </c>
    </row>
    <row r="14" spans="1:12" ht="15.05" x14ac:dyDescent="0.25">
      <c r="A14" s="14">
        <v>4</v>
      </c>
      <c r="B14" s="41" t="s">
        <v>29</v>
      </c>
      <c r="C14" s="41"/>
      <c r="D14" s="41"/>
      <c r="E14" s="41"/>
      <c r="F14" s="15">
        <v>1</v>
      </c>
      <c r="G14" s="16" t="s">
        <v>35</v>
      </c>
      <c r="H14" s="17">
        <v>2550</v>
      </c>
      <c r="I14" s="17">
        <f t="shared" si="0"/>
        <v>2550</v>
      </c>
    </row>
    <row r="15" spans="1:12" ht="15.05" x14ac:dyDescent="0.25">
      <c r="A15" s="14">
        <v>5</v>
      </c>
      <c r="B15" s="29" t="s">
        <v>30</v>
      </c>
      <c r="C15" s="31"/>
      <c r="D15" s="31"/>
      <c r="E15" s="30"/>
      <c r="F15" s="15">
        <v>1</v>
      </c>
      <c r="G15" s="16" t="s">
        <v>35</v>
      </c>
      <c r="H15" s="17">
        <v>1500</v>
      </c>
      <c r="I15" s="17">
        <f t="shared" ref="I15:I16" si="1">H15*F15</f>
        <v>1500</v>
      </c>
    </row>
    <row r="16" spans="1:12" ht="15.05" x14ac:dyDescent="0.25">
      <c r="A16" s="14">
        <v>6</v>
      </c>
      <c r="B16" s="41" t="s">
        <v>31</v>
      </c>
      <c r="C16" s="41"/>
      <c r="D16" s="41"/>
      <c r="E16" s="41"/>
      <c r="F16" s="15">
        <v>1</v>
      </c>
      <c r="G16" s="16" t="s">
        <v>25</v>
      </c>
      <c r="H16" s="17">
        <v>600</v>
      </c>
      <c r="I16" s="17">
        <f t="shared" si="1"/>
        <v>600</v>
      </c>
    </row>
    <row r="17" spans="1:9" ht="15.05" x14ac:dyDescent="0.25">
      <c r="A17" s="14">
        <v>7</v>
      </c>
      <c r="B17" s="41" t="s">
        <v>32</v>
      </c>
      <c r="C17" s="41"/>
      <c r="D17" s="41"/>
      <c r="E17" s="41"/>
      <c r="F17" s="15">
        <v>1</v>
      </c>
      <c r="G17" s="16" t="s">
        <v>19</v>
      </c>
      <c r="H17" s="17">
        <v>300</v>
      </c>
      <c r="I17" s="17">
        <f t="shared" ref="I17:I23" si="2">H17*F17</f>
        <v>300</v>
      </c>
    </row>
    <row r="18" spans="1:9" ht="15.05" x14ac:dyDescent="0.25">
      <c r="A18" s="14">
        <v>8</v>
      </c>
      <c r="B18" s="41" t="s">
        <v>33</v>
      </c>
      <c r="C18" s="41"/>
      <c r="D18" s="41"/>
      <c r="E18" s="41"/>
      <c r="F18" s="15">
        <v>1</v>
      </c>
      <c r="G18" s="16" t="s">
        <v>19</v>
      </c>
      <c r="H18" s="17">
        <v>4000</v>
      </c>
      <c r="I18" s="17">
        <f t="shared" si="2"/>
        <v>4000</v>
      </c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18600</v>
      </c>
    </row>
    <row r="41" spans="1:9" ht="15.05" x14ac:dyDescent="0.25">
      <c r="H41" s="18" t="s">
        <v>15</v>
      </c>
      <c r="I41" s="25">
        <f>I40*7%</f>
        <v>1302.0000000000002</v>
      </c>
    </row>
    <row r="42" spans="1:9" ht="15.65" thickBot="1" x14ac:dyDescent="0.3">
      <c r="H42" s="23" t="s">
        <v>16</v>
      </c>
      <c r="I42" s="26">
        <f>I40+I41</f>
        <v>19902</v>
      </c>
    </row>
    <row r="43" spans="1:9" ht="15.05" thickTop="1" x14ac:dyDescent="0.25"/>
    <row r="44" spans="1:9" ht="15.05" x14ac:dyDescent="0.25">
      <c r="G44" s="39" t="str">
        <f>BAHTTEXT(I42)</f>
        <v>หนึ่งหมื่นเก้าพันเก้าร้อยสองบาทถ้วน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2024-08-05T06:45:28Z</dcterms:modified>
</cp:coreProperties>
</file>