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C342682C-24B2-4AFB-AB23-9D0C0D3C0309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1" l="1"/>
  <c r="I23" i="1"/>
  <c r="I22" i="1"/>
  <c r="I21" i="1"/>
  <c r="I20" i="1"/>
  <c r="I19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<sst xmlns="http://schemas.openxmlformats.org/spreadsheetml/2006/main" count="50" uniqueCount="44">
  <si>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</si>
  <si>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</si>
  <si>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</si>
  <si>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</si>
  <si>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</si>
  <si>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</si>
  <si>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</si>
  <si>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</si>
  <si>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</si>
  <si>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</si>
  <si>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</si>
  <si>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</si>
  <si>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</si>
  <si>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</si>
  <si>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</si>
  <si>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</si>
  <si>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</si>
  <si>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</si>
  <si>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</si>
  <si>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</si>
  <si>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</si>
  <si>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</si>
  <si>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</si>
  <si>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</si>
  <si>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</si>
  <si>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</si>
  <si>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Nissan</t>
  </si>
  <si>
    <t>Urvan</t>
  </si>
  <si>
    <t xml:space="preserve">ฮว-3143    </t>
  </si>
  <si>
    <t xml:space="preserve">แหวนปะเก็นน๊อตถ่าย                                                            </t>
  </si>
  <si>
    <t xml:space="preserve">กรองอากาศ   </t>
  </si>
  <si>
    <t>กรองอากาศแอร์</t>
  </si>
  <si>
    <t xml:space="preserve">กรมการเปลี่ยนแปลงสภาพภูมิอากาศและสิ่งแวดล้อม      </t>
  </si>
  <si>
    <t xml:space="preserve">ซ่อมหัวฉีดน้ำมันเชื้อเพลิง สูบ 1      </t>
  </si>
  <si>
    <t xml:space="preserve">แหวนรองหัวฉีด    </t>
  </si>
  <si>
    <t xml:space="preserve">ซีลปลอกหัวเผา  </t>
  </si>
  <si>
    <t xml:space="preserve">ยางฝาวาล์ว   </t>
  </si>
  <si>
    <t xml:space="preserve">ฝาครอบวาล์ว     </t>
  </si>
  <si>
    <t xml:space="preserve">กาวเทาทาปะเก็น </t>
  </si>
  <si>
    <t xml:space="preserve">น้ำมันล้างอุปกรณ์    </t>
  </si>
  <si>
    <t xml:space="preserve">ค่าแรง + ตรวจเช็ค, คาลิเบรทหัวฉีด  </t>
  </si>
  <si>
    <t>ตัว</t>
  </si>
  <si>
    <t>เส้น</t>
  </si>
  <si>
    <t>หลอด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</si>
</sst>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H25" sqref="H25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3984375" customWidth="1"/>
    <col min="5" max="5" width="9.89843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32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28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25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30</v>
      </c>
      <c r="C15" s="31"/>
      <c r="D15" s="31"/>
      <c r="E15" s="30"/>
      <c r="F15" s="15">
        <v>1</v>
      </c>
      <c r="G15" s="16" t="s">
        <v>18</v>
      </c>
      <c r="H15" s="17">
        <v>1120</v>
      </c>
      <c r="I15" s="17">
        <f t="shared" ref="I15:I16" si="1">H15*F15</f>
        <v>1120</v>
      </c>
    </row>
    <row r="16" spans="1:12" ht="15.05" x14ac:dyDescent="0.25">
      <c r="A16" s="14">
        <v>6</v>
      </c>
      <c r="B16" s="41" t="s">
        <v>31</v>
      </c>
      <c r="C16" s="41"/>
      <c r="D16" s="41"/>
      <c r="E16" s="41"/>
      <c r="F16" s="15">
        <v>1</v>
      </c>
      <c r="G16" s="16" t="s">
        <v>18</v>
      </c>
      <c r="H16" s="17">
        <v>1200</v>
      </c>
      <c r="I16" s="17">
        <f t="shared" si="1"/>
        <v>1200</v>
      </c>
    </row>
    <row r="17" spans="1:9" ht="15.05" x14ac:dyDescent="0.25">
      <c r="A17" s="14">
        <v>7</v>
      </c>
      <c r="B17" s="41" t="s">
        <v>33</v>
      </c>
      <c r="C17" s="41"/>
      <c r="D17" s="41"/>
      <c r="E17" s="41"/>
      <c r="F17" s="15">
        <v>1</v>
      </c>
      <c r="G17" s="16" t="s">
        <v>19</v>
      </c>
      <c r="H17" s="17">
        <v>15000</v>
      </c>
      <c r="I17" s="17">
        <f t="shared" ref="I17:I24" si="2">H17*F17</f>
        <v>15000</v>
      </c>
    </row>
    <row r="18" spans="1:9" ht="15.05" x14ac:dyDescent="0.25">
      <c r="A18" s="14">
        <v>8</v>
      </c>
      <c r="B18" s="41" t="s">
        <v>34</v>
      </c>
      <c r="C18" s="41"/>
      <c r="D18" s="41"/>
      <c r="E18" s="41"/>
      <c r="F18" s="15">
        <v>4</v>
      </c>
      <c r="G18" s="16" t="s">
        <v>41</v>
      </c>
      <c r="H18" s="17">
        <v>350</v>
      </c>
      <c r="I18" s="17">
        <f t="shared" si="2"/>
        <v>1400</v>
      </c>
    </row>
    <row r="19" spans="1:9" ht="15.05" x14ac:dyDescent="0.25">
      <c r="A19" s="14">
        <v>9</v>
      </c>
      <c r="B19" s="41" t="s">
        <v>35</v>
      </c>
      <c r="C19" s="41"/>
      <c r="D19" s="41"/>
      <c r="E19" s="41"/>
      <c r="F19" s="15">
        <v>4</v>
      </c>
      <c r="G19" s="16" t="s">
        <v>41</v>
      </c>
      <c r="H19" s="17">
        <v>850</v>
      </c>
      <c r="I19" s="17">
        <f t="shared" si="2"/>
        <v>3400</v>
      </c>
    </row>
    <row r="20" spans="1:9" ht="15.05" x14ac:dyDescent="0.25">
      <c r="A20" s="14">
        <v>10</v>
      </c>
      <c r="B20" s="41" t="s">
        <v>36</v>
      </c>
      <c r="C20" s="41"/>
      <c r="D20" s="41"/>
      <c r="E20" s="41"/>
      <c r="F20" s="15">
        <v>1</v>
      </c>
      <c r="G20" s="16" t="s">
        <v>42</v>
      </c>
      <c r="H20" s="17">
        <v>950</v>
      </c>
      <c r="I20" s="17">
        <f t="shared" si="2"/>
        <v>950</v>
      </c>
    </row>
    <row r="21" spans="1:9" ht="15.05" x14ac:dyDescent="0.25">
      <c r="A21" s="14">
        <v>11</v>
      </c>
      <c r="B21" s="41" t="s">
        <v>37</v>
      </c>
      <c r="C21" s="41"/>
      <c r="D21" s="41"/>
      <c r="E21" s="41"/>
      <c r="F21" s="15">
        <v>1</v>
      </c>
      <c r="G21" s="16" t="s">
        <v>25</v>
      </c>
      <c r="H21" s="17">
        <v>6500</v>
      </c>
      <c r="I21" s="17">
        <f t="shared" si="2"/>
        <v>6500</v>
      </c>
    </row>
    <row r="22" spans="1:9" ht="15.05" x14ac:dyDescent="0.25">
      <c r="A22" s="14">
        <v>12</v>
      </c>
      <c r="B22" s="41" t="s">
        <v>38</v>
      </c>
      <c r="C22" s="41"/>
      <c r="D22" s="41"/>
      <c r="E22" s="41"/>
      <c r="F22" s="15">
        <v>1</v>
      </c>
      <c r="G22" s="16" t="s">
        <v>43</v>
      </c>
      <c r="H22" s="17">
        <v>480</v>
      </c>
      <c r="I22" s="17">
        <f t="shared" si="2"/>
        <v>480</v>
      </c>
    </row>
    <row r="23" spans="1:9" ht="15.05" x14ac:dyDescent="0.25">
      <c r="A23" s="14">
        <v>13</v>
      </c>
      <c r="B23" s="41" t="s">
        <v>39</v>
      </c>
      <c r="C23" s="41"/>
      <c r="D23" s="41"/>
      <c r="E23" s="41"/>
      <c r="F23" s="15">
        <v>1</v>
      </c>
      <c r="G23" s="16" t="s">
        <v>19</v>
      </c>
      <c r="H23" s="17">
        <v>200</v>
      </c>
      <c r="I23" s="17">
        <f t="shared" si="2"/>
        <v>200</v>
      </c>
    </row>
    <row r="24" spans="1:9" ht="15.05" x14ac:dyDescent="0.25">
      <c r="A24" s="14">
        <v>14</v>
      </c>
      <c r="B24" s="41" t="s">
        <v>40</v>
      </c>
      <c r="C24" s="41"/>
      <c r="D24" s="41"/>
      <c r="E24" s="41"/>
      <c r="F24" s="15">
        <v>1</v>
      </c>
      <c r="G24" s="16" t="s">
        <v>19</v>
      </c>
      <c r="H24" s="17">
        <v>5000</v>
      </c>
      <c r="I24" s="17">
        <f t="shared" si="2"/>
        <v>5000</v>
      </c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38880</v>
      </c>
    </row>
    <row r="41" spans="1:9" ht="15.05" x14ac:dyDescent="0.25">
      <c r="H41" s="18" t="s">
        <v>15</v>
      </c>
      <c r="I41" s="25">
        <f>I40*7%</f>
        <v>2721.6000000000004</v>
      </c>
    </row>
    <row r="42" spans="1:9" ht="15.65" thickBot="1" x14ac:dyDescent="0.3">
      <c r="H42" s="23" t="s">
        <v>16</v>
      </c>
      <c r="I42" s="26">
        <f>I40+I41</f>
        <v>41601.599999999999</v>
      </c>
    </row>
    <row r="43" spans="1:9" ht="15.05" thickTop="1" x14ac:dyDescent="0.25"/>
    <row r="44" spans="1:9" ht="15.05" x14ac:dyDescent="0.25">
      <c r="G44" s="39" t="str">
        <f>BAHTTEXT(I42)</f>
        <v>สี่หมื่นหนึ่งพันหกร้อยเอ็ดบาทหกสิบสตางค์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2024-01-08T09:36:49Z</dcterms:modified>
</cp:coreProperties>
</file>