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D5DC0AC-A8A2-4B7E-A1CB-61906FA0163D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I22" i="1"/>
  <c r="I21" i="1"/>
  <c r="I20" i="1"/>
  <c r="I19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<sst xmlns="http://schemas.openxmlformats.org/spreadsheetml/2006/main" count="48" uniqueCount="41">
  <si>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</si>
  <si>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</si>
  <si>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</si>
  <si>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</si>
  <si>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</si>
  <si>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</si>
  <si>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</si>
  <si>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</si>
  <si>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</si>
  <si>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</si>
  <si>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</si>
  <si>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</si>
  <si>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</si>
  <si>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</si>
  <si>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</si>
  <si>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</si>
  <si>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</si>
  <si>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</si>
  <si>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</si>
  <si>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</si>
  <si>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Nissan</t>
  </si>
  <si>
    <t>Urvan</t>
  </si>
  <si>
    <t xml:space="preserve">ฮว-3143    </t>
  </si>
  <si>
    <t xml:space="preserve">กรมการเปลี่ยนแปลงสภาพภูมิอากาศและสิ่งแวดล้อม      </t>
  </si>
  <si>
    <t>ตัว</t>
  </si>
  <si>
    <t xml:space="preserve">กรองอากาศแอร์     </t>
  </si>
  <si>
    <t xml:space="preserve">ทำความสะอาดเบรคหลัง + ปรับตั้ง </t>
  </si>
  <si>
    <t xml:space="preserve">แผงแอร์คอยล์ร้อน OEM   </t>
  </si>
  <si>
    <t xml:space="preserve">กำบังลมแผงแอร์ตัวบน                                                            </t>
  </si>
  <si>
    <t xml:space="preserve">กำบังลมแผงแอร์ตัวล่าง    </t>
  </si>
  <si>
    <t xml:space="preserve">มอเตอร์พัดลมเป่าแผงคอยล์ร้อน                      </t>
  </si>
  <si>
    <t xml:space="preserve">โอริงแอร์     </t>
  </si>
  <si>
    <t xml:space="preserve">แวคคั่มน้ำยาแอร์      </t>
  </si>
  <si>
    <t xml:space="preserve">น้ำมันคอมแอร์     </t>
  </si>
  <si>
    <t xml:space="preserve">ล้างซ่อม + เปลี่ยนฝาครอบอลูมีเนียมรังผึ้งหม้อน้ำ  </t>
  </si>
  <si>
    <t xml:space="preserve">น้ำยาหล่อเย็น     </t>
  </si>
  <si>
    <t xml:space="preserve">แหวนรองหัวฉีดตัวล่าง </t>
  </si>
  <si>
    <t>ค่าแรง + ตรวจเช็ค</t>
  </si>
  <si>
    <t>แผง</t>
  </si>
  <si>
    <t>ใบ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</si>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</sst>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7" sqref="B7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3984375" customWidth="1"/>
    <col min="5" max="5" width="9.89843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23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25</v>
      </c>
      <c r="C11" s="40"/>
      <c r="D11" s="40"/>
      <c r="E11" s="40"/>
      <c r="F11" s="11">
        <v>1</v>
      </c>
      <c r="G11" s="12" t="s">
        <v>18</v>
      </c>
      <c r="H11" s="13">
        <v>1200</v>
      </c>
      <c r="I11" s="13">
        <f>H11*F11</f>
        <v>1200</v>
      </c>
    </row>
    <row r="12" spans="1:12" ht="15.05" x14ac:dyDescent="0.25">
      <c r="A12" s="14">
        <v>2</v>
      </c>
      <c r="B12" s="34" t="s">
        <v>26</v>
      </c>
      <c r="C12" s="34"/>
      <c r="D12" s="34"/>
      <c r="E12" s="34"/>
      <c r="F12" s="15">
        <v>1</v>
      </c>
      <c r="G12" s="16" t="s">
        <v>19</v>
      </c>
      <c r="H12" s="17">
        <v>600</v>
      </c>
      <c r="I12" s="17">
        <f>H12*F12</f>
        <v>600</v>
      </c>
    </row>
    <row r="13" spans="1:12" ht="15.05" x14ac:dyDescent="0.25">
      <c r="A13" s="14">
        <v>3</v>
      </c>
      <c r="B13" s="34" t="s">
        <v>27</v>
      </c>
      <c r="C13" s="34"/>
      <c r="D13" s="34"/>
      <c r="E13" s="34"/>
      <c r="F13" s="15">
        <v>1</v>
      </c>
      <c r="G13" s="16" t="s">
        <v>38</v>
      </c>
      <c r="H13" s="17">
        <v>15000</v>
      </c>
      <c r="I13" s="17">
        <f t="shared" ref="I13:I14" si="0">H13*F13</f>
        <v>15000</v>
      </c>
    </row>
    <row r="14" spans="1:12" ht="15.05" x14ac:dyDescent="0.25">
      <c r="A14" s="14">
        <v>4</v>
      </c>
      <c r="B14" s="34" t="s">
        <v>28</v>
      </c>
      <c r="C14" s="34"/>
      <c r="D14" s="34"/>
      <c r="E14" s="34"/>
      <c r="F14" s="15">
        <v>1</v>
      </c>
      <c r="G14" s="16" t="s">
        <v>24</v>
      </c>
      <c r="H14" s="17">
        <v>1580</v>
      </c>
      <c r="I14" s="17">
        <f t="shared" si="0"/>
        <v>1580</v>
      </c>
    </row>
    <row r="15" spans="1:12" ht="15.05" x14ac:dyDescent="0.25">
      <c r="A15" s="14">
        <v>5</v>
      </c>
      <c r="B15" s="29" t="s">
        <v>29</v>
      </c>
      <c r="C15" s="31"/>
      <c r="D15" s="31"/>
      <c r="E15" s="30"/>
      <c r="F15" s="15">
        <v>1</v>
      </c>
      <c r="G15" s="16" t="s">
        <v>24</v>
      </c>
      <c r="H15" s="17">
        <v>4950</v>
      </c>
      <c r="I15" s="17">
        <f t="shared" ref="I15:I16" si="1">H15*F15</f>
        <v>4950</v>
      </c>
    </row>
    <row r="16" spans="1:12" ht="15.05" x14ac:dyDescent="0.25">
      <c r="A16" s="14">
        <v>6</v>
      </c>
      <c r="B16" s="34" t="s">
        <v>30</v>
      </c>
      <c r="C16" s="34"/>
      <c r="D16" s="34"/>
      <c r="E16" s="34"/>
      <c r="F16" s="15">
        <v>1</v>
      </c>
      <c r="G16" s="16" t="s">
        <v>24</v>
      </c>
      <c r="H16" s="17">
        <v>6500</v>
      </c>
      <c r="I16" s="17">
        <f t="shared" si="1"/>
        <v>6500</v>
      </c>
    </row>
    <row r="17" spans="1:9" ht="15.05" x14ac:dyDescent="0.25">
      <c r="A17" s="14">
        <v>7</v>
      </c>
      <c r="B17" s="34" t="s">
        <v>31</v>
      </c>
      <c r="C17" s="34"/>
      <c r="D17" s="34"/>
      <c r="E17" s="34"/>
      <c r="F17" s="15">
        <v>8</v>
      </c>
      <c r="G17" s="16" t="s">
        <v>24</v>
      </c>
      <c r="H17" s="17">
        <v>80</v>
      </c>
      <c r="I17" s="17">
        <f t="shared" ref="I17:I24" si="2">H17*F17</f>
        <v>640</v>
      </c>
    </row>
    <row r="18" spans="1:9" ht="15.05" x14ac:dyDescent="0.25">
      <c r="A18" s="14">
        <v>8</v>
      </c>
      <c r="B18" s="34" t="s">
        <v>32</v>
      </c>
      <c r="C18" s="34"/>
      <c r="D18" s="34"/>
      <c r="E18" s="34"/>
      <c r="F18" s="15">
        <v>1</v>
      </c>
      <c r="G18" s="16" t="s">
        <v>19</v>
      </c>
      <c r="H18" s="17">
        <v>2000</v>
      </c>
      <c r="I18" s="17">
        <f t="shared" si="2"/>
        <v>2000</v>
      </c>
    </row>
    <row r="19" spans="1:9" ht="15.05" x14ac:dyDescent="0.25">
      <c r="A19" s="14">
        <v>9</v>
      </c>
      <c r="B19" s="34" t="s">
        <v>33</v>
      </c>
      <c r="C19" s="34"/>
      <c r="D19" s="34"/>
      <c r="E19" s="34"/>
      <c r="F19" s="15">
        <v>1</v>
      </c>
      <c r="G19" s="16" t="s">
        <v>19</v>
      </c>
      <c r="H19" s="17">
        <v>1000</v>
      </c>
      <c r="I19" s="17">
        <f t="shared" si="2"/>
        <v>1000</v>
      </c>
    </row>
    <row r="20" spans="1:9" ht="15.05" x14ac:dyDescent="0.25">
      <c r="A20" s="14">
        <v>10</v>
      </c>
      <c r="B20" s="34" t="s">
        <v>34</v>
      </c>
      <c r="C20" s="34"/>
      <c r="D20" s="34"/>
      <c r="E20" s="34"/>
      <c r="F20" s="15">
        <v>1</v>
      </c>
      <c r="G20" s="16" t="s">
        <v>39</v>
      </c>
      <c r="H20" s="17">
        <v>5600</v>
      </c>
      <c r="I20" s="17">
        <f t="shared" si="2"/>
        <v>5600</v>
      </c>
    </row>
    <row r="21" spans="1:9" ht="15.05" x14ac:dyDescent="0.25">
      <c r="A21" s="14">
        <v>11</v>
      </c>
      <c r="B21" s="34" t="s">
        <v>35</v>
      </c>
      <c r="C21" s="34"/>
      <c r="D21" s="34"/>
      <c r="E21" s="34"/>
      <c r="F21" s="15">
        <v>2</v>
      </c>
      <c r="G21" s="16" t="s">
        <v>40</v>
      </c>
      <c r="H21" s="17">
        <v>580</v>
      </c>
      <c r="I21" s="17">
        <f t="shared" si="2"/>
        <v>1160</v>
      </c>
    </row>
    <row r="22" spans="1:9" ht="15.05" x14ac:dyDescent="0.25">
      <c r="A22" s="14">
        <v>12</v>
      </c>
      <c r="B22" s="34" t="s">
        <v>36</v>
      </c>
      <c r="C22" s="34"/>
      <c r="D22" s="34"/>
      <c r="E22" s="34"/>
      <c r="F22" s="15">
        <v>4</v>
      </c>
      <c r="G22" s="16" t="s">
        <v>24</v>
      </c>
      <c r="H22" s="17">
        <v>350</v>
      </c>
      <c r="I22" s="17">
        <f t="shared" si="2"/>
        <v>1400</v>
      </c>
    </row>
    <row r="23" spans="1:9" ht="15.05" x14ac:dyDescent="0.25">
      <c r="A23" s="14">
        <v>13</v>
      </c>
      <c r="B23" s="34" t="s">
        <v>37</v>
      </c>
      <c r="C23" s="34"/>
      <c r="D23" s="34"/>
      <c r="E23" s="34"/>
      <c r="F23" s="15">
        <v>1</v>
      </c>
      <c r="G23" s="16" t="s">
        <v>19</v>
      </c>
      <c r="H23" s="17">
        <v>3000</v>
      </c>
      <c r="I23" s="17">
        <f t="shared" si="2"/>
        <v>3000</v>
      </c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44630</v>
      </c>
    </row>
    <row r="41" spans="1:9" ht="15.05" x14ac:dyDescent="0.25">
      <c r="H41" s="18" t="s">
        <v>15</v>
      </c>
      <c r="I41" s="25">
        <f>I40*7%</f>
        <v>3124.1000000000004</v>
      </c>
    </row>
    <row r="42" spans="1:9" ht="15.65" thickBot="1" x14ac:dyDescent="0.3">
      <c r="H42" s="23" t="s">
        <v>16</v>
      </c>
      <c r="I42" s="26">
        <f>I40+I41</f>
        <v>47754.1</v>
      </c>
    </row>
    <row r="43" spans="1:9" ht="15.05" thickTop="1" x14ac:dyDescent="0.25"/>
    <row r="44" spans="1:9" ht="15.05" x14ac:dyDescent="0.25">
      <c r="G44" s="45" t="str">
        <f>BAHTTEXT(I42)</f>
        <v>สี่หมื่นเจ็ดพันเจ็ดร้อยห้าสิบสี่บาทสิบสตางค์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2024-05-09T10:20:52Z</dcterms:modified>
</cp:coreProperties>
</file>