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FAE9D27-0A63-4DCA-865B-DA7E8F7284B1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I19" i="1"/>
  <c r="I20" i="1"/>
  <c r="I21" i="1"/>
  <c r="I22" i="1"/>
  <c r="I23" i="1"/>
  <c r="I24" i="1"/>
  <c r="I17" i="1"/>
  <c r="I16" i="1"/>
  <c r="I15" i="1" l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<sst xmlns="http://schemas.openxmlformats.org/spreadsheetml/2006/main" count="50" uniqueCount="41">
  <si>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</si>
  <si>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</si>
  <si>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</si>
  <si>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</si>
  <si>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</si>
  <si>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</si>
  <si>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</si>
  <si>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</si>
  <si>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</si>
  <si>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</si>
  <si>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</si>
  <si>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</si>
  <si>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</si>
  <si>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</si>
  <si>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</si>
  <si>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</si>
  <si>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</si>
  <si>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</si>
  <si>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</si>
  <si>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Nissan</t>
  </si>
  <si>
    <t>Urvan</t>
  </si>
  <si>
    <t xml:space="preserve">ฮว-3144   </t>
  </si>
  <si>
    <t xml:space="preserve">กรมการเปลี่ยนแปลงสภาพภูมิอากาศและสิ่งแวดล้อม      </t>
  </si>
  <si>
    <t xml:space="preserve">โช๊คอัพหน้าซ้าย </t>
  </si>
  <si>
    <t>โช๊คอัพหน้าขวา</t>
  </si>
  <si>
    <t xml:space="preserve">โช๊คอัพหลัง    </t>
  </si>
  <si>
    <t xml:space="preserve">ลูกยางหัวโช๊คอัพ                                                                </t>
  </si>
  <si>
    <t xml:space="preserve">บู๊ชยางโช๊คอัพ    </t>
  </si>
  <si>
    <t xml:space="preserve">ผ้าดิสเบรคหน้า  </t>
  </si>
  <si>
    <t xml:space="preserve">เจียรจานดิสเบรคหน้าประชิดล้อ (ไม่ต้องถอดล้อ)      </t>
  </si>
  <si>
    <t xml:space="preserve">ก้ามเบรคหลัง  </t>
  </si>
  <si>
    <t xml:space="preserve">เจียรจานเบรคหลัง </t>
  </si>
  <si>
    <t xml:space="preserve">กระบอกเบรคหลัง   </t>
  </si>
  <si>
    <t xml:space="preserve">น้ำมันเบรค </t>
  </si>
  <si>
    <t xml:space="preserve">น้ำมันล้างอุปกรณ์  </t>
  </si>
  <si>
    <t xml:space="preserve">ตั้งศูนย์ </t>
  </si>
  <si>
    <t xml:space="preserve">ค่าแรง + ตรวจเช็ค       </t>
  </si>
  <si>
    <t>ตัว</t>
  </si>
  <si>
    <t>ชุด</t>
  </si>
  <si>
    <t>ใบ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</si>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</sst>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28" sqref="I28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22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37</v>
      </c>
      <c r="H11" s="13">
        <v>4500</v>
      </c>
      <c r="I11" s="13">
        <f>H11*F11</f>
        <v>4500</v>
      </c>
    </row>
    <row r="12" spans="1:12" ht="15.05" x14ac:dyDescent="0.25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37</v>
      </c>
      <c r="H12" s="17">
        <v>4500</v>
      </c>
      <c r="I12" s="17">
        <f>H12*F12</f>
        <v>4500</v>
      </c>
    </row>
    <row r="13" spans="1:12" ht="15.05" x14ac:dyDescent="0.25">
      <c r="A13" s="14">
        <v>3</v>
      </c>
      <c r="B13" s="31" t="s">
        <v>25</v>
      </c>
      <c r="C13" s="31"/>
      <c r="D13" s="31"/>
      <c r="E13" s="31"/>
      <c r="F13" s="15">
        <v>2</v>
      </c>
      <c r="G13" s="16" t="s">
        <v>37</v>
      </c>
      <c r="H13" s="17">
        <v>4000</v>
      </c>
      <c r="I13" s="17">
        <f t="shared" ref="I13:I24" si="0">H13*F13</f>
        <v>8000</v>
      </c>
    </row>
    <row r="14" spans="1:12" ht="15.05" x14ac:dyDescent="0.25">
      <c r="A14" s="14">
        <v>4</v>
      </c>
      <c r="B14" s="31" t="s">
        <v>26</v>
      </c>
      <c r="C14" s="31"/>
      <c r="D14" s="31"/>
      <c r="E14" s="31"/>
      <c r="F14" s="15">
        <v>4</v>
      </c>
      <c r="G14" s="16" t="s">
        <v>37</v>
      </c>
      <c r="H14" s="17">
        <v>280</v>
      </c>
      <c r="I14" s="17">
        <f t="shared" si="0"/>
        <v>1120</v>
      </c>
    </row>
    <row r="15" spans="1:12" ht="15.05" x14ac:dyDescent="0.25">
      <c r="A15" s="14">
        <v>5</v>
      </c>
      <c r="B15" s="31" t="s">
        <v>27</v>
      </c>
      <c r="C15" s="31"/>
      <c r="D15" s="31"/>
      <c r="E15" s="31"/>
      <c r="F15" s="15">
        <v>4</v>
      </c>
      <c r="G15" s="16" t="s">
        <v>37</v>
      </c>
      <c r="H15" s="17">
        <v>450</v>
      </c>
      <c r="I15" s="17">
        <f t="shared" si="0"/>
        <v>1800</v>
      </c>
    </row>
    <row r="16" spans="1:12" ht="15.05" x14ac:dyDescent="0.25">
      <c r="A16" s="14">
        <v>6</v>
      </c>
      <c r="B16" s="31" t="s">
        <v>28</v>
      </c>
      <c r="C16" s="31"/>
      <c r="D16" s="31"/>
      <c r="E16" s="31"/>
      <c r="F16" s="15">
        <v>1</v>
      </c>
      <c r="G16" s="16" t="s">
        <v>38</v>
      </c>
      <c r="H16" s="17">
        <v>2450</v>
      </c>
      <c r="I16" s="17">
        <f t="shared" si="0"/>
        <v>2450</v>
      </c>
    </row>
    <row r="17" spans="1:9" ht="15.05" x14ac:dyDescent="0.25">
      <c r="A17" s="14">
        <v>7</v>
      </c>
      <c r="B17" s="31" t="s">
        <v>29</v>
      </c>
      <c r="C17" s="31"/>
      <c r="D17" s="31"/>
      <c r="E17" s="31"/>
      <c r="F17" s="15">
        <v>2</v>
      </c>
      <c r="G17" s="16" t="s">
        <v>39</v>
      </c>
      <c r="H17" s="17">
        <v>1000</v>
      </c>
      <c r="I17" s="17">
        <f t="shared" si="0"/>
        <v>2000</v>
      </c>
    </row>
    <row r="18" spans="1:9" ht="15.05" x14ac:dyDescent="0.25">
      <c r="A18" s="14">
        <v>8</v>
      </c>
      <c r="B18" s="31" t="s">
        <v>30</v>
      </c>
      <c r="C18" s="31"/>
      <c r="D18" s="31"/>
      <c r="E18" s="31"/>
      <c r="F18" s="15">
        <v>1</v>
      </c>
      <c r="G18" s="16" t="s">
        <v>38</v>
      </c>
      <c r="H18" s="17">
        <v>2150</v>
      </c>
      <c r="I18" s="17">
        <f t="shared" si="0"/>
        <v>2150</v>
      </c>
    </row>
    <row r="19" spans="1:9" ht="15.05" x14ac:dyDescent="0.25">
      <c r="A19" s="14">
        <v>9</v>
      </c>
      <c r="B19" s="31" t="s">
        <v>31</v>
      </c>
      <c r="C19" s="31"/>
      <c r="D19" s="31"/>
      <c r="E19" s="31"/>
      <c r="F19" s="15">
        <v>2</v>
      </c>
      <c r="G19" s="16" t="s">
        <v>39</v>
      </c>
      <c r="H19" s="17">
        <v>500</v>
      </c>
      <c r="I19" s="17">
        <f t="shared" si="0"/>
        <v>1000</v>
      </c>
    </row>
    <row r="20" spans="1:9" ht="15.05" x14ac:dyDescent="0.25">
      <c r="A20" s="14">
        <v>10</v>
      </c>
      <c r="B20" s="31" t="s">
        <v>32</v>
      </c>
      <c r="C20" s="31"/>
      <c r="D20" s="31"/>
      <c r="E20" s="31"/>
      <c r="F20" s="15">
        <v>2</v>
      </c>
      <c r="G20" s="16" t="s">
        <v>37</v>
      </c>
      <c r="H20" s="17">
        <v>2150</v>
      </c>
      <c r="I20" s="17">
        <f t="shared" si="0"/>
        <v>4300</v>
      </c>
    </row>
    <row r="21" spans="1:9" ht="15.05" x14ac:dyDescent="0.25">
      <c r="A21" s="14">
        <v>11</v>
      </c>
      <c r="B21" s="31" t="s">
        <v>33</v>
      </c>
      <c r="C21" s="31"/>
      <c r="D21" s="31"/>
      <c r="E21" s="31"/>
      <c r="F21" s="15">
        <v>2</v>
      </c>
      <c r="G21" s="16" t="s">
        <v>40</v>
      </c>
      <c r="H21" s="17">
        <v>280</v>
      </c>
      <c r="I21" s="17">
        <f t="shared" si="0"/>
        <v>560</v>
      </c>
    </row>
    <row r="22" spans="1:9" ht="15.05" x14ac:dyDescent="0.25">
      <c r="A22" s="14">
        <v>12</v>
      </c>
      <c r="B22" s="31" t="s">
        <v>34</v>
      </c>
      <c r="C22" s="31"/>
      <c r="D22" s="31"/>
      <c r="E22" s="31"/>
      <c r="F22" s="15">
        <v>1</v>
      </c>
      <c r="G22" s="16" t="s">
        <v>18</v>
      </c>
      <c r="H22" s="17">
        <v>300</v>
      </c>
      <c r="I22" s="17">
        <f t="shared" si="0"/>
        <v>300</v>
      </c>
    </row>
    <row r="23" spans="1:9" ht="15.05" x14ac:dyDescent="0.25">
      <c r="A23" s="14">
        <v>13</v>
      </c>
      <c r="B23" s="31" t="s">
        <v>35</v>
      </c>
      <c r="C23" s="31"/>
      <c r="D23" s="31"/>
      <c r="E23" s="31"/>
      <c r="F23" s="15">
        <v>1</v>
      </c>
      <c r="G23" s="16" t="s">
        <v>18</v>
      </c>
      <c r="H23" s="17">
        <v>600</v>
      </c>
      <c r="I23" s="17">
        <f t="shared" si="0"/>
        <v>600</v>
      </c>
    </row>
    <row r="24" spans="1:9" ht="15.05" x14ac:dyDescent="0.25">
      <c r="A24" s="14">
        <v>14</v>
      </c>
      <c r="B24" s="31" t="s">
        <v>36</v>
      </c>
      <c r="C24" s="31"/>
      <c r="D24" s="31"/>
      <c r="E24" s="31"/>
      <c r="F24" s="15">
        <v>1</v>
      </c>
      <c r="G24" s="16" t="s">
        <v>18</v>
      </c>
      <c r="H24" s="17">
        <v>4000</v>
      </c>
      <c r="I24" s="17">
        <f t="shared" si="0"/>
        <v>4000</v>
      </c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37280</v>
      </c>
    </row>
    <row r="41" spans="1:9" ht="15.05" x14ac:dyDescent="0.25">
      <c r="H41" s="18" t="s">
        <v>15</v>
      </c>
      <c r="I41" s="25">
        <f>I40*7%</f>
        <v>2609.6000000000004</v>
      </c>
    </row>
    <row r="42" spans="1:9" ht="15.65" thickBot="1" x14ac:dyDescent="0.3">
      <c r="H42" s="23" t="s">
        <v>16</v>
      </c>
      <c r="I42" s="26">
        <f>I40+I41</f>
        <v>39889.599999999999</v>
      </c>
    </row>
    <row r="43" spans="1:9" ht="15.05" thickTop="1" x14ac:dyDescent="0.25"/>
    <row r="44" spans="1:9" ht="15.05" x14ac:dyDescent="0.25">
      <c r="G44" s="42" t="str">
        <f>BAHTTEXT(I42)</f>
        <v>สามหมื่นเก้าพันแปดร้อยแปดสิบเก้าบาทหกสิบสตางค์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2024-08-05T07:16:06Z</dcterms:modified>
</cp:coreProperties>
</file>