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75F957F-E380-4372-9B59-DB1D52BFD1B4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<sst xmlns="http://schemas.openxmlformats.org/spreadsheetml/2006/main" count="38" uniqueCount="36">
  <si>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</si>
  <si>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</si>
  <si>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</si>
  <si>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</si>
  <si>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</si>
  <si>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</si>
  <si>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</si>
  <si>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</si>
  <si>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</si>
  <si>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</si>
  <si>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</si>
  <si>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</si>
  <si>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</si>
  <si>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</si>
  <si>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</si>
  <si>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</si>
  <si>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</si>
  <si>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</si>
  <si>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</si>
  <si>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</si>
  <si>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>1กฎ-129</t>
  </si>
  <si>
    <t>Vigo</t>
  </si>
  <si>
    <t xml:space="preserve">ค่าแรง + ตรวจเช็ค      </t>
  </si>
  <si>
    <t>ตัว</t>
  </si>
  <si>
    <t>ใบ</t>
  </si>
  <si>
    <t xml:space="preserve">ปั๊มคลัชล่างแบบนิ่มพิเศษ         </t>
  </si>
  <si>
    <t xml:space="preserve">กรมการเปลี่ยนแปลงสภาพภูมิอากาศและสิ่งแวดล้อม                                                                                                                                                                                                                   </t>
  </si>
  <si>
    <t>น้ำมันคลัช</t>
  </si>
  <si>
    <t>สเปร์ยจารบีเหลวหล่อลื่นก้ามปูคลัช</t>
  </si>
  <si>
    <t xml:space="preserve">เจียรจานดิสเบรคหน้า                                                         </t>
  </si>
  <si>
    <t xml:space="preserve">ทำความสะอาดเบรคหลัง + ปรับตั้ง       </t>
  </si>
  <si>
    <t xml:space="preserve">ปะยางสตรีมล้อหลัง </t>
  </si>
  <si>
    <t xml:space="preserve">ถ่วงล้อ    </t>
  </si>
  <si>
    <t>กป.</t>
  </si>
  <si>
    <t>แผล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</si>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</sst>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3984375" customWidth="1"/>
    <col min="5" max="5" width="9.89843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25</v>
      </c>
      <c r="C11" s="40"/>
      <c r="D11" s="40"/>
      <c r="E11" s="40"/>
      <c r="F11" s="11">
        <v>1</v>
      </c>
      <c r="G11" s="12" t="s">
        <v>23</v>
      </c>
      <c r="H11" s="13">
        <v>2100</v>
      </c>
      <c r="I11" s="13">
        <f>H11*F11</f>
        <v>2100</v>
      </c>
    </row>
    <row r="12" spans="1:12" ht="15.05" x14ac:dyDescent="0.25">
      <c r="A12" s="14">
        <v>2</v>
      </c>
      <c r="B12" s="34" t="s">
        <v>27</v>
      </c>
      <c r="C12" s="34"/>
      <c r="D12" s="34"/>
      <c r="E12" s="34"/>
      <c r="F12" s="15">
        <v>2</v>
      </c>
      <c r="G12" s="16" t="s">
        <v>33</v>
      </c>
      <c r="H12" s="17">
        <v>300</v>
      </c>
      <c r="I12" s="17">
        <f>H12*F12</f>
        <v>600</v>
      </c>
    </row>
    <row r="13" spans="1:12" ht="15.05" x14ac:dyDescent="0.25">
      <c r="A13" s="14">
        <v>3</v>
      </c>
      <c r="B13" s="34" t="s">
        <v>28</v>
      </c>
      <c r="C13" s="34"/>
      <c r="D13" s="34"/>
      <c r="E13" s="34"/>
      <c r="F13" s="15">
        <v>1</v>
      </c>
      <c r="G13" s="16" t="s">
        <v>33</v>
      </c>
      <c r="H13" s="17">
        <v>500</v>
      </c>
      <c r="I13" s="17">
        <f t="shared" ref="I13:I14" si="0">H13*F13</f>
        <v>500</v>
      </c>
    </row>
    <row r="14" spans="1:12" ht="15.05" x14ac:dyDescent="0.25">
      <c r="A14" s="14">
        <v>4</v>
      </c>
      <c r="B14" s="34" t="s">
        <v>29</v>
      </c>
      <c r="C14" s="34"/>
      <c r="D14" s="34"/>
      <c r="E14" s="34"/>
      <c r="F14" s="15">
        <v>2</v>
      </c>
      <c r="G14" s="16" t="s">
        <v>24</v>
      </c>
      <c r="H14" s="17">
        <v>350</v>
      </c>
      <c r="I14" s="17">
        <f t="shared" si="0"/>
        <v>700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500</v>
      </c>
      <c r="I15" s="17">
        <f t="shared" ref="I15:I18" si="1">H15*F15</f>
        <v>500</v>
      </c>
    </row>
    <row r="16" spans="1:12" ht="15.05" x14ac:dyDescent="0.25">
      <c r="A16" s="14">
        <v>6</v>
      </c>
      <c r="B16" s="34" t="s">
        <v>31</v>
      </c>
      <c r="C16" s="34"/>
      <c r="D16" s="34"/>
      <c r="E16" s="34"/>
      <c r="F16" s="15">
        <v>2</v>
      </c>
      <c r="G16" s="16" t="s">
        <v>34</v>
      </c>
      <c r="H16" s="17">
        <v>500</v>
      </c>
      <c r="I16" s="17">
        <f t="shared" si="1"/>
        <v>1000</v>
      </c>
    </row>
    <row r="17" spans="1:9" ht="15.05" x14ac:dyDescent="0.25">
      <c r="A17" s="14">
        <v>7</v>
      </c>
      <c r="B17" s="29" t="s">
        <v>32</v>
      </c>
      <c r="C17" s="31"/>
      <c r="D17" s="31"/>
      <c r="E17" s="30"/>
      <c r="F17" s="15">
        <v>2</v>
      </c>
      <c r="G17" s="16" t="s">
        <v>35</v>
      </c>
      <c r="H17" s="17">
        <v>350</v>
      </c>
      <c r="I17" s="17">
        <f t="shared" si="1"/>
        <v>700</v>
      </c>
    </row>
    <row r="18" spans="1:9" ht="15.05" x14ac:dyDescent="0.25">
      <c r="A18" s="14">
        <v>8</v>
      </c>
      <c r="B18" s="34" t="s">
        <v>22</v>
      </c>
      <c r="C18" s="34"/>
      <c r="D18" s="34"/>
      <c r="E18" s="34"/>
      <c r="F18" s="15">
        <v>1</v>
      </c>
      <c r="G18" s="16" t="s">
        <v>18</v>
      </c>
      <c r="H18" s="17">
        <v>2500</v>
      </c>
      <c r="I18" s="17">
        <f t="shared" si="1"/>
        <v>2500</v>
      </c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8600</v>
      </c>
    </row>
    <row r="41" spans="1:9" ht="15.05" x14ac:dyDescent="0.25">
      <c r="H41" s="18" t="s">
        <v>15</v>
      </c>
      <c r="I41" s="25">
        <f>I40*7%</f>
        <v>602.00000000000011</v>
      </c>
    </row>
    <row r="42" spans="1:9" ht="15.65" thickBot="1" x14ac:dyDescent="0.3">
      <c r="H42" s="23" t="s">
        <v>16</v>
      </c>
      <c r="I42" s="26">
        <f>I40+I41</f>
        <v>9202</v>
      </c>
    </row>
    <row r="43" spans="1:9" ht="15.05" thickTop="1" x14ac:dyDescent="0.25"/>
    <row r="44" spans="1:9" ht="15.05" x14ac:dyDescent="0.25">
      <c r="G44" s="45" t="str">
        <f>BAHTTEXT(I42)</f>
        <v>เก้าพันสองร้อยสองบาทถ้วน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2024-04-25T03:56:39Z</dcterms:modified>
</cp:coreProperties>
</file>