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3B61B46-282F-4CE0-8616-A4D1A62F8BC6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 l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<sst xmlns="http://schemas.openxmlformats.org/spreadsheetml/2006/main" count="40" uniqueCount="37">
  <si>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</si>
  <si>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</si>
  <si>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</si>
  <si>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</si>
  <si>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</si>
  <si>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</si>
  <si>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</si>
  <si>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</si>
  <si>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</si>
  <si>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</si>
  <si>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</si>
  <si>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</si>
  <si>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</si>
  <si>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</si>
  <si>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</si>
  <si>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</si>
  <si>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</si>
  <si>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</si>
  <si>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</si>
  <si>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</si>
  <si>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</si>
  <si>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</si>
  <si>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</si>
  <si>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</si>
  <si>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</si>
  <si>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</si>
  <si>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</si>
  <si>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</si>
  <si>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</si>
  <si>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 xml:space="preserve">น้ำมันเฟืองท้าย               </t>
  </si>
  <si>
    <t>ลิตร</t>
  </si>
  <si>
    <t>กรองอากาศ</t>
  </si>
  <si>
    <t>กรองอากาศแอร์</t>
  </si>
  <si>
    <t>น้ำมันเกียร์ออโต้</t>
  </si>
  <si>
    <t>ค่าแรง + ตรวจเช็ค</t>
  </si>
  <si>
    <t>1กฎ-129</t>
  </si>
  <si>
    <t>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</si>
</sst>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3" sqref="B13:E13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35</v>
      </c>
      <c r="D6" s="9"/>
      <c r="E6" s="9" t="s">
        <v>6</v>
      </c>
      <c r="F6" s="9" t="s">
        <v>28</v>
      </c>
      <c r="G6" s="9" t="s">
        <v>7</v>
      </c>
      <c r="H6" s="9" t="s">
        <v>36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31</v>
      </c>
      <c r="C15" s="31"/>
      <c r="D15" s="31"/>
      <c r="E15" s="30"/>
      <c r="F15" s="15">
        <v>1</v>
      </c>
      <c r="G15" s="16" t="s">
        <v>18</v>
      </c>
      <c r="H15" s="17">
        <v>980</v>
      </c>
      <c r="I15" s="17">
        <f t="shared" ref="I15:I19" si="1">H15*F15</f>
        <v>980</v>
      </c>
    </row>
    <row r="16" spans="1:12" ht="15.05" x14ac:dyDescent="0.25">
      <c r="A16" s="14">
        <v>6</v>
      </c>
      <c r="B16" s="34" t="s">
        <v>32</v>
      </c>
      <c r="C16" s="34"/>
      <c r="D16" s="34"/>
      <c r="E16" s="34"/>
      <c r="F16" s="15">
        <v>1</v>
      </c>
      <c r="G16" s="16" t="s">
        <v>18</v>
      </c>
      <c r="H16" s="17">
        <v>650</v>
      </c>
      <c r="I16" s="17">
        <f t="shared" si="1"/>
        <v>650</v>
      </c>
    </row>
    <row r="17" spans="1:9" ht="15.05" x14ac:dyDescent="0.25">
      <c r="A17" s="14">
        <v>7</v>
      </c>
      <c r="B17" s="29" t="s">
        <v>33</v>
      </c>
      <c r="C17" s="31"/>
      <c r="D17" s="31"/>
      <c r="E17" s="30"/>
      <c r="F17" s="15">
        <v>1</v>
      </c>
      <c r="G17" s="16" t="s">
        <v>21</v>
      </c>
      <c r="H17" s="17">
        <v>1900</v>
      </c>
      <c r="I17" s="17">
        <f t="shared" si="1"/>
        <v>1900</v>
      </c>
    </row>
    <row r="18" spans="1:9" ht="15.05" x14ac:dyDescent="0.25">
      <c r="A18" s="14">
        <v>8</v>
      </c>
      <c r="B18" s="34" t="s">
        <v>29</v>
      </c>
      <c r="C18" s="34"/>
      <c r="D18" s="34"/>
      <c r="E18" s="34"/>
      <c r="F18" s="15">
        <v>3</v>
      </c>
      <c r="G18" s="16" t="s">
        <v>30</v>
      </c>
      <c r="H18" s="17">
        <v>350</v>
      </c>
      <c r="I18" s="17">
        <f t="shared" si="1"/>
        <v>1050</v>
      </c>
    </row>
    <row r="19" spans="1:9" ht="15.05" x14ac:dyDescent="0.25">
      <c r="A19" s="14">
        <v>9</v>
      </c>
      <c r="B19" s="34" t="s">
        <v>34</v>
      </c>
      <c r="C19" s="34"/>
      <c r="D19" s="34"/>
      <c r="E19" s="34"/>
      <c r="F19" s="15">
        <v>1</v>
      </c>
      <c r="G19" s="16" t="s">
        <v>19</v>
      </c>
      <c r="H19" s="17">
        <v>1500</v>
      </c>
      <c r="I19" s="17">
        <f t="shared" si="1"/>
        <v>1500</v>
      </c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9310</v>
      </c>
    </row>
    <row r="41" spans="1:9" ht="15.05" x14ac:dyDescent="0.25">
      <c r="H41" s="18" t="s">
        <v>15</v>
      </c>
      <c r="I41" s="25">
        <f>I40*7%</f>
        <v>651.70000000000005</v>
      </c>
    </row>
    <row r="42" spans="1:9" ht="15.65" thickBot="1" x14ac:dyDescent="0.3">
      <c r="H42" s="23" t="s">
        <v>16</v>
      </c>
      <c r="I42" s="26">
        <f>I40+I41</f>
        <v>9961.7000000000007</v>
      </c>
    </row>
    <row r="43" spans="1:9" ht="15.05" thickTop="1" x14ac:dyDescent="0.25"/>
    <row r="44" spans="1:9" ht="15.05" x14ac:dyDescent="0.25">
      <c r="G44" s="45" t="str">
        <f>BAHTTEXT(I42)</f>
        <v>เก้าพันเก้าร้อยหกสิบเอ็ดบาทเจ็ดสิบสตางค์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7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2023-05-30T03:24:09Z</dcterms:modified>
</cp:coreProperties>
</file>