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B412B5F9-46BC-4101-A225-AEF89E33C9B8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<sst xmlns="http://schemas.openxmlformats.org/spreadsheetml/2006/main" count="32" uniqueCount="31">
  <si>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</si>
  <si>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</si>
  <si>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</si>
  <si>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</si>
  <si>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</si>
  <si>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</si>
  <si>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</si>
  <si>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</si>
  <si>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</si>
  <si>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</si>
  <si>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</si>
  <si>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</si>
  <si>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</si>
  <si>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</si>
  <si>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</si>
  <si>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</si>
  <si>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</si>
  <si>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</si>
  <si>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</si>
  <si>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</si>
  <si>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</si>
  <si>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1กฎ-129</t>
  </si>
  <si>
    <t>Vigo</t>
  </si>
  <si>
    <t xml:space="preserve">ลูกหมากกันโคลงหน้า     </t>
  </si>
  <si>
    <t xml:space="preserve">ผ้าดิสเบรคหน้า   </t>
  </si>
  <si>
    <t xml:space="preserve">ก้ามเบรคหลัง </t>
  </si>
  <si>
    <t xml:space="preserve">เจียรจานเบรค หน้า-หลัง                                                     </t>
  </si>
  <si>
    <t xml:space="preserve">ค่าแรง + ตรวจเช็ค      </t>
  </si>
  <si>
    <t>ตัว</t>
  </si>
  <si>
    <t>ชุด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</si>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</sst>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23</v>
      </c>
      <c r="C11" s="44"/>
      <c r="D11" s="44"/>
      <c r="E11" s="44"/>
      <c r="F11" s="11">
        <v>2</v>
      </c>
      <c r="G11" s="12" t="s">
        <v>28</v>
      </c>
      <c r="H11" s="13">
        <v>2100</v>
      </c>
      <c r="I11" s="13">
        <f>H11*F11</f>
        <v>4200</v>
      </c>
    </row>
    <row r="12" spans="1:12" ht="15.75" x14ac:dyDescent="0.25">
      <c r="A12" s="14">
        <v>2</v>
      </c>
      <c r="B12" s="41" t="s">
        <v>24</v>
      </c>
      <c r="C12" s="41"/>
      <c r="D12" s="41"/>
      <c r="E12" s="41"/>
      <c r="F12" s="15">
        <v>1</v>
      </c>
      <c r="G12" s="16" t="s">
        <v>29</v>
      </c>
      <c r="H12" s="17">
        <v>2850</v>
      </c>
      <c r="I12" s="17">
        <f>H12*F12</f>
        <v>2850</v>
      </c>
    </row>
    <row r="13" spans="1:12" ht="15.75" x14ac:dyDescent="0.25">
      <c r="A13" s="14">
        <v>3</v>
      </c>
      <c r="B13" s="41" t="s">
        <v>25</v>
      </c>
      <c r="C13" s="41"/>
      <c r="D13" s="41"/>
      <c r="E13" s="41"/>
      <c r="F13" s="15">
        <v>1</v>
      </c>
      <c r="G13" s="16" t="s">
        <v>29</v>
      </c>
      <c r="H13" s="17">
        <v>2550</v>
      </c>
      <c r="I13" s="17">
        <f t="shared" ref="I13:I14" si="0">H13*F13</f>
        <v>2550</v>
      </c>
    </row>
    <row r="14" spans="1:12" ht="15.75" x14ac:dyDescent="0.25">
      <c r="A14" s="14">
        <v>4</v>
      </c>
      <c r="B14" s="41" t="s">
        <v>26</v>
      </c>
      <c r="C14" s="41"/>
      <c r="D14" s="41"/>
      <c r="E14" s="41"/>
      <c r="F14" s="15">
        <v>4</v>
      </c>
      <c r="G14" s="16" t="s">
        <v>30</v>
      </c>
      <c r="H14" s="17">
        <v>350</v>
      </c>
      <c r="I14" s="17">
        <f t="shared" si="0"/>
        <v>1400</v>
      </c>
    </row>
    <row r="15" spans="1:12" ht="15.75" x14ac:dyDescent="0.25">
      <c r="A15" s="14">
        <v>5</v>
      </c>
      <c r="B15" s="29" t="s">
        <v>27</v>
      </c>
      <c r="C15" s="31"/>
      <c r="D15" s="31"/>
      <c r="E15" s="30"/>
      <c r="F15" s="15">
        <v>1</v>
      </c>
      <c r="G15" s="16" t="s">
        <v>18</v>
      </c>
      <c r="H15" s="17">
        <v>2000</v>
      </c>
      <c r="I15" s="17">
        <f t="shared" ref="I15:I19" si="1">H15*F15</f>
        <v>2000</v>
      </c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13000</v>
      </c>
    </row>
    <row r="41" spans="1:9" ht="15.75" x14ac:dyDescent="0.25">
      <c r="H41" s="18" t="s">
        <v>15</v>
      </c>
      <c r="I41" s="25">
        <f>I40*7%</f>
        <v>910.00000000000011</v>
      </c>
    </row>
    <row r="42" spans="1:9" ht="16.5" thickBot="1" x14ac:dyDescent="0.3">
      <c r="H42" s="23" t="s">
        <v>16</v>
      </c>
      <c r="I42" s="26">
        <f>I40+I41</f>
        <v>13910</v>
      </c>
    </row>
    <row r="43" spans="1:9" ht="15.75" thickTop="1" x14ac:dyDescent="0.25"/>
    <row r="44" spans="1:9" ht="15.75" x14ac:dyDescent="0.25">
      <c r="G44" s="39" t="str">
        <f>BAHTTEXT(I42)</f>
        <v>หนึ่งหมื่นสามพันเก้าร้อยสิบบาทถ้วน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7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2023-03-29T03:51:46Z</cp:lastPrinted>
  <dcterms:created xsi:type="dcterms:W3CDTF">2020-05-12T03:13:24Z</dcterms:created>
  <dcterms:modified xsi:type="dcterms:W3CDTF">2023-07-12T12:09:00Z</dcterms:modified>
</cp:coreProperties>
</file>