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n-Aey\OneDrive\"/>
    </mc:Choice>
  </mc:AlternateContent>
  <xr:revisionPtr revIDLastSave="0" documentId="8_{7256052E-B9B6-4339-B622-90C1E84DBC9D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5" i="1"/>
  <c r="I16" i="1"/>
  <c r="I17" i="1"/>
  <c r="I18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<sst xmlns="http://schemas.openxmlformats.org/spreadsheetml/2006/main" count="38" uniqueCount="36">
  <si>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</si>
  <si>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</si>
  <si>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</si>
  <si>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</si>
  <si>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</si>
  <si>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</si>
  <si>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</si>
  <si>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</si>
  <si>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</si>
  <si>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</si>
  <si>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</si>
  <si>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</si>
  <si>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</si>
  <si>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</si>
  <si>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</si>
  <si>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</si>
  <si>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</si>
  <si>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</si>
  <si>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</si>
  <si>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กรมส่งเสริมคุณภาพสิ่งแวดล้อม </t>
  </si>
  <si>
    <t>Toyota</t>
  </si>
  <si>
    <t>Fortuner</t>
  </si>
  <si>
    <t>4กถ-4570</t>
  </si>
  <si>
    <t>ตัว</t>
  </si>
  <si>
    <t>ทำความสะอาดเบรคหลัง + ปรับตั้ง</t>
  </si>
  <si>
    <t xml:space="preserve">ปะเก็นอ่างน้ำมันเกียร์    </t>
  </si>
  <si>
    <t xml:space="preserve">กรองเกียร์  </t>
  </si>
  <si>
    <t xml:space="preserve">น้ำมันเกียร์ออโตเมติก     </t>
  </si>
  <si>
    <t xml:space="preserve">น้ำมันล้างอุปกรณ์   </t>
  </si>
  <si>
    <t xml:space="preserve">กาวเทาทาปะเก็น   </t>
  </si>
  <si>
    <t xml:space="preserve">ซ่อมวาล์วบอดี้เกียร์ออโตเมติก   </t>
  </si>
  <si>
    <t xml:space="preserve">ค่าแรง + ตรวจเช็ค, เปิดอ่างน้ำมันเกียร์           </t>
  </si>
  <si>
    <t>แผ่น</t>
  </si>
  <si>
    <t>ลูก</t>
  </si>
  <si>
    <t>กล.</t>
  </si>
  <si>
    <t>หลอด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</si>
</sst>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I22" sqref="I22"/>
    </sheetView>
  </sheetViews>
  <sheetFormatPr defaultRowHeight="15" x14ac:dyDescent="0.25"/>
  <cols>
    <col min="1" max="1" width="6.5703125" style="1" customWidth="1"/>
    <col min="2" max="2" width="11.85546875" customWidth="1"/>
    <col min="4" max="4" width="7.42578125" customWidth="1"/>
    <col min="5" max="5" width="9.85546875" customWidth="1"/>
    <col min="6" max="6" width="10.85546875" customWidth="1"/>
    <col min="7" max="7" width="8.28515625" customWidth="1"/>
    <col min="8" max="8" width="14.5703125" customWidth="1"/>
    <col min="9" max="9" width="14.85546875" customWidth="1"/>
  </cols>
  <sheetData>
    <row r="1" spans="1:12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7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75" x14ac:dyDescent="0.25">
      <c r="A11" s="10">
        <v>1</v>
      </c>
      <c r="B11" s="40" t="s">
        <v>24</v>
      </c>
      <c r="C11" s="40"/>
      <c r="D11" s="40"/>
      <c r="E11" s="40"/>
      <c r="F11" s="11">
        <v>1</v>
      </c>
      <c r="G11" s="12" t="s">
        <v>18</v>
      </c>
      <c r="H11" s="13">
        <v>600</v>
      </c>
      <c r="I11" s="13">
        <f>H11*F11</f>
        <v>600</v>
      </c>
    </row>
    <row r="12" spans="1:12" ht="15.75" x14ac:dyDescent="0.25">
      <c r="A12" s="14">
        <v>2</v>
      </c>
      <c r="B12" s="34" t="s">
        <v>25</v>
      </c>
      <c r="C12" s="34"/>
      <c r="D12" s="34"/>
      <c r="E12" s="34"/>
      <c r="F12" s="15">
        <v>1</v>
      </c>
      <c r="G12" s="16" t="s">
        <v>32</v>
      </c>
      <c r="H12" s="17">
        <v>1550</v>
      </c>
      <c r="I12" s="17">
        <f>H12*F12</f>
        <v>1550</v>
      </c>
    </row>
    <row r="13" spans="1:12" ht="15.75" x14ac:dyDescent="0.25">
      <c r="A13" s="14">
        <v>3</v>
      </c>
      <c r="B13" s="34" t="s">
        <v>26</v>
      </c>
      <c r="C13" s="34"/>
      <c r="D13" s="34"/>
      <c r="E13" s="34"/>
      <c r="F13" s="15">
        <v>1</v>
      </c>
      <c r="G13" s="16" t="s">
        <v>33</v>
      </c>
      <c r="H13" s="17">
        <v>4800</v>
      </c>
      <c r="I13" s="17">
        <f t="shared" ref="I13:I18" si="0">H13*F13</f>
        <v>4800</v>
      </c>
    </row>
    <row r="14" spans="1:12" ht="15.75" x14ac:dyDescent="0.25">
      <c r="A14" s="14">
        <v>4</v>
      </c>
      <c r="B14" s="34" t="s">
        <v>27</v>
      </c>
      <c r="C14" s="34"/>
      <c r="D14" s="34"/>
      <c r="E14" s="34"/>
      <c r="F14" s="15">
        <v>2</v>
      </c>
      <c r="G14" s="16" t="s">
        <v>34</v>
      </c>
      <c r="H14" s="17">
        <v>2500</v>
      </c>
      <c r="I14" s="17">
        <f t="shared" si="0"/>
        <v>5000</v>
      </c>
    </row>
    <row r="15" spans="1:12" ht="15.75" x14ac:dyDescent="0.25">
      <c r="A15" s="14">
        <v>5</v>
      </c>
      <c r="B15" s="29" t="s">
        <v>28</v>
      </c>
      <c r="C15" s="31"/>
      <c r="D15" s="31"/>
      <c r="E15" s="30"/>
      <c r="F15" s="15">
        <v>1</v>
      </c>
      <c r="G15" s="16" t="s">
        <v>18</v>
      </c>
      <c r="H15" s="17">
        <v>200</v>
      </c>
      <c r="I15" s="17">
        <f t="shared" si="0"/>
        <v>200</v>
      </c>
    </row>
    <row r="16" spans="1:12" ht="15.75" x14ac:dyDescent="0.25">
      <c r="A16" s="14">
        <v>6</v>
      </c>
      <c r="B16" s="34" t="s">
        <v>29</v>
      </c>
      <c r="C16" s="34"/>
      <c r="D16" s="34"/>
      <c r="E16" s="34"/>
      <c r="F16" s="15">
        <v>1</v>
      </c>
      <c r="G16" s="16" t="s">
        <v>35</v>
      </c>
      <c r="H16" s="17">
        <v>480</v>
      </c>
      <c r="I16" s="17">
        <f t="shared" si="0"/>
        <v>480</v>
      </c>
    </row>
    <row r="17" spans="1:9" ht="15.75" x14ac:dyDescent="0.25">
      <c r="A17" s="14">
        <v>7</v>
      </c>
      <c r="B17" s="34" t="s">
        <v>30</v>
      </c>
      <c r="C17" s="34"/>
      <c r="D17" s="34"/>
      <c r="E17" s="34"/>
      <c r="F17" s="15">
        <v>1</v>
      </c>
      <c r="G17" s="16" t="s">
        <v>23</v>
      </c>
      <c r="H17" s="17">
        <v>10000</v>
      </c>
      <c r="I17" s="17">
        <f t="shared" si="0"/>
        <v>10000</v>
      </c>
    </row>
    <row r="18" spans="1:9" ht="15.75" x14ac:dyDescent="0.25">
      <c r="A18" s="14">
        <v>8</v>
      </c>
      <c r="B18" s="34" t="s">
        <v>31</v>
      </c>
      <c r="C18" s="34"/>
      <c r="D18" s="34"/>
      <c r="E18" s="34"/>
      <c r="F18" s="15">
        <v>1</v>
      </c>
      <c r="G18" s="16" t="s">
        <v>18</v>
      </c>
      <c r="H18" s="17">
        <v>3500</v>
      </c>
      <c r="I18" s="17">
        <f t="shared" si="0"/>
        <v>3500</v>
      </c>
    </row>
    <row r="19" spans="1:9" ht="15.7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7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7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7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7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7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7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7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7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7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7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7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7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7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7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7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7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7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7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7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7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26130</v>
      </c>
    </row>
    <row r="41" spans="1:9" ht="15.75" x14ac:dyDescent="0.25">
      <c r="H41" s="18" t="s">
        <v>15</v>
      </c>
      <c r="I41" s="25">
        <f>I40*7%</f>
        <v>1829.1000000000001</v>
      </c>
    </row>
    <row r="42" spans="1:9" ht="16.5" thickBot="1" x14ac:dyDescent="0.3">
      <c r="H42" s="23" t="s">
        <v>16</v>
      </c>
      <c r="I42" s="26">
        <f>I40+I41</f>
        <v>27959.1</v>
      </c>
    </row>
    <row r="43" spans="1:9" ht="15.75" thickTop="1" x14ac:dyDescent="0.25"/>
    <row r="44" spans="1:9" ht="15.75" x14ac:dyDescent="0.25">
      <c r="G44" s="45" t="str">
        <f>BAHTTEXT(I42)</f>
        <v>สองหมื่นเจ็ดพันเก้าร้อยห้าสิบเก้าบาทสิบสตางค์</v>
      </c>
      <c r="H44" s="45"/>
      <c r="I44" s="45"/>
    </row>
    <row r="46" spans="1:9" ht="15.7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2023-03-29T03:51:46Z</cp:lastPrinted>
  <dcterms:created xsi:type="dcterms:W3CDTF">2020-05-12T03:13:24Z</dcterms:created>
  <dcterms:modified xsi:type="dcterms:W3CDTF">2023-10-21T02:22:57Z</dcterms:modified>
</cp:coreProperties>
</file>