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0A02B2E6-2C81-4824-9279-0F7C2D417A80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8" i="1"/>
  <c r="I12" i="1"/>
  <c r="I13" i="1"/>
  <c r="I14" i="1"/>
  <c r="I15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<sst xmlns="http://schemas.openxmlformats.org/spreadsheetml/2006/main" count="38" uniqueCount="35">
  <si>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</si>
  <si>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</si>
  <si>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</si>
  <si>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</si>
  <si>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</si>
  <si>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</si>
  <si>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</si>
  <si>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</si>
  <si>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</si>
  <si>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</si>
  <si>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</si>
  <si>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</si>
  <si>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</si>
  <si>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</si>
  <si>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</si>
  <si>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</si>
  <si>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</si>
  <si>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</si>
  <si>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</si>
  <si>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Nissan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</si>
  <si>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</si>
  <si>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</si>
  <si>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</si>
  <si>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กล. </t>
  </si>
  <si>
    <t>ขวด</t>
  </si>
  <si>
    <t xml:space="preserve">น้ำมันเกียร์          </t>
  </si>
  <si>
    <t xml:space="preserve">น้ำมันเฟืองท้าย       </t>
  </si>
  <si>
    <t>ลิตร</t>
  </si>
  <si>
    <t xml:space="preserve">ค่าแรง + ตรวจเช็ค </t>
  </si>
  <si>
    <t>คัน</t>
  </si>
  <si>
    <t>7กพ-6159</t>
  </si>
  <si>
    <t>Navara</t>
  </si>
  <si>
    <t>กรมการเปลี่ยนแปลงสภาพภูมิอากาศและสิ่งแวดล้อม</t>
  </si>
  <si>
    <t>กรองอากาศ</t>
  </si>
  <si>
    <t>กรองอากาศแอร์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</si>
</sst>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5" sqref="H1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32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30</v>
      </c>
      <c r="D6" s="9"/>
      <c r="E6" s="9" t="s">
        <v>6</v>
      </c>
      <c r="F6" s="9" t="s">
        <v>19</v>
      </c>
      <c r="G6" s="9" t="s">
        <v>7</v>
      </c>
      <c r="H6" s="9" t="s">
        <v>31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23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8" t="s">
        <v>21</v>
      </c>
      <c r="C12" s="38"/>
      <c r="D12" s="38"/>
      <c r="E12" s="38"/>
      <c r="F12" s="15">
        <v>1</v>
      </c>
      <c r="G12" s="16" t="s">
        <v>24</v>
      </c>
      <c r="H12" s="17">
        <v>400</v>
      </c>
      <c r="I12" s="17">
        <f t="shared" ref="I12:I15" si="0">H12*F12</f>
        <v>400</v>
      </c>
    </row>
    <row r="13" spans="1:12" ht="15.75" x14ac:dyDescent="0.25">
      <c r="A13" s="14">
        <v>3</v>
      </c>
      <c r="B13" s="38" t="s">
        <v>22</v>
      </c>
      <c r="C13" s="38"/>
      <c r="D13" s="38"/>
      <c r="E13" s="38"/>
      <c r="F13" s="15">
        <v>1</v>
      </c>
      <c r="G13" s="16" t="s">
        <v>18</v>
      </c>
      <c r="H13" s="17">
        <v>850</v>
      </c>
      <c r="I13" s="17">
        <f t="shared" si="0"/>
        <v>850</v>
      </c>
    </row>
    <row r="14" spans="1:12" ht="15.75" x14ac:dyDescent="0.25">
      <c r="A14" s="14">
        <v>4</v>
      </c>
      <c r="B14" s="38" t="s">
        <v>33</v>
      </c>
      <c r="C14" s="38"/>
      <c r="D14" s="38"/>
      <c r="E14" s="38"/>
      <c r="F14" s="15">
        <v>1</v>
      </c>
      <c r="G14" s="16" t="s">
        <v>18</v>
      </c>
      <c r="H14" s="17">
        <v>1000</v>
      </c>
      <c r="I14" s="17">
        <f t="shared" si="0"/>
        <v>1000</v>
      </c>
    </row>
    <row r="15" spans="1:12" ht="15.75" x14ac:dyDescent="0.25">
      <c r="A15" s="14">
        <v>5</v>
      </c>
      <c r="B15" s="38" t="s">
        <v>34</v>
      </c>
      <c r="C15" s="38"/>
      <c r="D15" s="38"/>
      <c r="E15" s="38"/>
      <c r="F15" s="15">
        <v>1</v>
      </c>
      <c r="G15" s="16" t="s">
        <v>18</v>
      </c>
      <c r="H15" s="17">
        <v>300</v>
      </c>
      <c r="I15" s="17">
        <f t="shared" si="0"/>
        <v>300</v>
      </c>
    </row>
    <row r="16" spans="1:12" ht="15.75" x14ac:dyDescent="0.25">
      <c r="A16" s="14">
        <v>6</v>
      </c>
      <c r="B16" s="38" t="s">
        <v>25</v>
      </c>
      <c r="C16" s="38"/>
      <c r="D16" s="38"/>
      <c r="E16" s="38"/>
      <c r="F16" s="15">
        <v>4</v>
      </c>
      <c r="G16" s="16" t="s">
        <v>27</v>
      </c>
      <c r="H16" s="17">
        <v>300</v>
      </c>
      <c r="I16" s="17">
        <f t="shared" ref="I16:I17" si="1">H16*F16</f>
        <v>1200</v>
      </c>
    </row>
    <row r="17" spans="1:9" ht="15.75" x14ac:dyDescent="0.25">
      <c r="A17" s="14">
        <v>7</v>
      </c>
      <c r="B17" s="38" t="s">
        <v>26</v>
      </c>
      <c r="C17" s="38"/>
      <c r="D17" s="38"/>
      <c r="E17" s="38"/>
      <c r="F17" s="15">
        <v>3</v>
      </c>
      <c r="G17" s="16" t="s">
        <v>27</v>
      </c>
      <c r="H17" s="17">
        <v>300</v>
      </c>
      <c r="I17" s="17">
        <f t="shared" si="1"/>
        <v>900</v>
      </c>
    </row>
    <row r="18" spans="1:9" ht="15.75" x14ac:dyDescent="0.25">
      <c r="A18" s="14">
        <v>8</v>
      </c>
      <c r="B18" s="38" t="s">
        <v>28</v>
      </c>
      <c r="C18" s="38"/>
      <c r="D18" s="38"/>
      <c r="E18" s="38"/>
      <c r="F18" s="15">
        <v>1</v>
      </c>
      <c r="G18" s="16" t="s">
        <v>29</v>
      </c>
      <c r="H18" s="17">
        <v>1200</v>
      </c>
      <c r="I18" s="17">
        <f t="shared" ref="I18" si="2">H18*F18</f>
        <v>1200</v>
      </c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8250</v>
      </c>
    </row>
    <row r="41" spans="1:9" ht="15.75" x14ac:dyDescent="0.25">
      <c r="H41" s="18" t="s">
        <v>15</v>
      </c>
      <c r="I41" s="25">
        <f>I40*7%</f>
        <v>577.5</v>
      </c>
    </row>
    <row r="42" spans="1:9" ht="16.5" thickBot="1" x14ac:dyDescent="0.3">
      <c r="H42" s="23" t="s">
        <v>16</v>
      </c>
      <c r="I42" s="26">
        <f>I40+I41</f>
        <v>8827.5</v>
      </c>
    </row>
    <row r="43" spans="1:9" ht="15.75" thickTop="1" x14ac:dyDescent="0.25"/>
    <row r="44" spans="1:9" ht="15.75" x14ac:dyDescent="0.25">
      <c r="G44" s="36" t="str">
        <f>BAHTTEXT(I42)</f>
        <v>แปดพันแปดร้อยยี่สิบเจ็ดบาทห้าสิบสตางค์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2021-06-22T08:43:57Z</cp:lastPrinted>
  <dcterms:created xsi:type="dcterms:W3CDTF">2020-05-12T03:13:24Z</dcterms:created>
  <dcterms:modified xsi:type="dcterms:W3CDTF">2024-02-28T09:56:38Z</dcterms:modified>
</cp:coreProperties>
</file>