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81F57175-7D2F-4B8F-819D-BC6EF8609F49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<sst xmlns="http://schemas.openxmlformats.org/spreadsheetml/2006/main" count="40" uniqueCount="38">
  <si>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</si>
  <si>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</si>
  <si>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</si>
  <si>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</si>
  <si>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</si>
  <si>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</si>
  <si>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</si>
  <si>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</si>
  <si>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</si>
  <si>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</si>
  <si>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</si>
  <si>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</si>
  <si>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</si>
  <si>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</si>
  <si>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</si>
  <si>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</si>
  <si>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</si>
  <si>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</si>
  <si>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</si>
  <si>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</si>
  <si>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</si>
  <si>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</si>
  <si>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</si>
  <si>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</si>
  <si>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</si>
  <si>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</si>
  <si>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</si>
  <si>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</si>
  <si>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ล้อ</t>
  </si>
  <si>
    <t xml:space="preserve">8กน-1705   </t>
  </si>
  <si>
    <t>Toyota</t>
  </si>
  <si>
    <t>Fotuner</t>
  </si>
  <si>
    <t xml:space="preserve">กรองโซล่า     </t>
  </si>
  <si>
    <t xml:space="preserve">เจียรจานดิสเบรค หน้า-หลัง             </t>
  </si>
  <si>
    <t xml:space="preserve">สลับยาง + ถ่วงล้อ   </t>
  </si>
  <si>
    <t xml:space="preserve">ตั้งศูนย์   </t>
  </si>
  <si>
    <t xml:space="preserve">ค่าแรง + ตรวจเช็ค, ปรับหน้าผ้าเบรค   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</si>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</sst>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7" sqref="F17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7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7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29" t="s">
        <v>32</v>
      </c>
      <c r="C15" s="31"/>
      <c r="D15" s="31"/>
      <c r="E15" s="30"/>
      <c r="F15" s="15">
        <v>1</v>
      </c>
      <c r="G15" s="16" t="s">
        <v>18</v>
      </c>
      <c r="H15" s="17">
        <v>1200</v>
      </c>
      <c r="I15" s="17">
        <f t="shared" ref="I15:I19" si="1">H15*F15</f>
        <v>1200</v>
      </c>
    </row>
    <row r="16" spans="1:12" ht="15.75" x14ac:dyDescent="0.25">
      <c r="A16" s="14">
        <v>6</v>
      </c>
      <c r="B16" s="34" t="s">
        <v>33</v>
      </c>
      <c r="C16" s="34"/>
      <c r="D16" s="34"/>
      <c r="E16" s="34"/>
      <c r="F16" s="15">
        <v>4</v>
      </c>
      <c r="G16" s="16" t="s">
        <v>37</v>
      </c>
      <c r="H16" s="17">
        <v>350</v>
      </c>
      <c r="I16" s="17">
        <f t="shared" si="1"/>
        <v>1400</v>
      </c>
    </row>
    <row r="17" spans="1:9" ht="15.75" x14ac:dyDescent="0.25">
      <c r="A17" s="14">
        <v>7</v>
      </c>
      <c r="B17" s="34" t="s">
        <v>34</v>
      </c>
      <c r="C17" s="34"/>
      <c r="D17" s="34"/>
      <c r="E17" s="34"/>
      <c r="F17" s="15">
        <v>4</v>
      </c>
      <c r="G17" s="16" t="s">
        <v>28</v>
      </c>
      <c r="H17" s="17">
        <v>300</v>
      </c>
      <c r="I17" s="17">
        <f t="shared" si="1"/>
        <v>1200</v>
      </c>
    </row>
    <row r="18" spans="1:9" ht="15.75" x14ac:dyDescent="0.25">
      <c r="A18" s="14">
        <v>8</v>
      </c>
      <c r="B18" s="34" t="s">
        <v>35</v>
      </c>
      <c r="C18" s="34"/>
      <c r="D18" s="34"/>
      <c r="E18" s="34"/>
      <c r="F18" s="15">
        <v>1</v>
      </c>
      <c r="G18" s="16" t="s">
        <v>19</v>
      </c>
      <c r="H18" s="17">
        <v>500</v>
      </c>
      <c r="I18" s="17">
        <f t="shared" si="1"/>
        <v>500</v>
      </c>
    </row>
    <row r="19" spans="1:9" ht="15.75" x14ac:dyDescent="0.25">
      <c r="A19" s="14">
        <v>9</v>
      </c>
      <c r="B19" s="34" t="s">
        <v>36</v>
      </c>
      <c r="C19" s="34"/>
      <c r="D19" s="34"/>
      <c r="E19" s="34"/>
      <c r="F19" s="15">
        <v>1</v>
      </c>
      <c r="G19" s="16" t="s">
        <v>19</v>
      </c>
      <c r="H19" s="17">
        <v>2000</v>
      </c>
      <c r="I19" s="17">
        <f t="shared" si="1"/>
        <v>2000</v>
      </c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9930</v>
      </c>
    </row>
    <row r="41" spans="1:9" ht="15.75" x14ac:dyDescent="0.25">
      <c r="H41" s="18" t="s">
        <v>15</v>
      </c>
      <c r="I41" s="25">
        <f>I40*7%</f>
        <v>695.1</v>
      </c>
    </row>
    <row r="42" spans="1:9" ht="16.5" thickBot="1" x14ac:dyDescent="0.3">
      <c r="H42" s="23" t="s">
        <v>16</v>
      </c>
      <c r="I42" s="26">
        <f>I40+I41</f>
        <v>10625.1</v>
      </c>
    </row>
    <row r="43" spans="1:9" ht="15.75" thickTop="1" x14ac:dyDescent="0.25"/>
    <row r="44" spans="1:9" ht="15.75" x14ac:dyDescent="0.25">
      <c r="G44" s="45" t="str">
        <f>BAHTTEXT(I42)</f>
        <v>หนึ่งหมื่นหกร้อยยี่สิบห้าบาทสิบสตางค์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2023-03-29T03:51:46Z</cp:lastPrinted>
  <dcterms:created xsi:type="dcterms:W3CDTF">2020-05-12T03:13:24Z</dcterms:created>
  <dcterms:modified xsi:type="dcterms:W3CDTF">2023-04-28T10:39:12Z</dcterms:modified>
</cp:coreProperties>
</file>