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7D7E05A-C4F3-42DA-98C6-0D690DE27EB2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1" i="1" l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12" i="1"/>
  <c r="I13" i="1"/>
  <c r="I14" i="1"/>
  <c r="I20" i="1"/>
  <c r="I19" i="1"/>
  <c r="I18" i="1"/>
  <c r="I16" i="1"/>
  <c r="I15" i="1"/>
  <c r="I17" i="1"/>
  <c r="I11" i="1"/>
  <c r="I42" i="1" l="1"/>
  <c r="I43" i="1" l="1"/>
  <c r="I44" i="1" s="1"/>
  <c r="G46" i="1" s="1"/>
</calcChain>
</file>

<file path=xl/sharedStrings.xml><?xml version="1.0" encoding="utf-8"?>
<sst xmlns="http://schemas.openxmlformats.org/spreadsheetml/2006/main" count="84" uniqueCount="64">
  <si>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</si>
  <si>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</si>
  <si>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</si>
  <si>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</si>
  <si>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</si>
  <si>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</si>
  <si>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</si>
  <si>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</si>
  <si>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</si>
  <si>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</si>
  <si>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</si>
  <si>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</si>
  <si>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</si>
  <si>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</si>
  <si>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</si>
  <si>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</si>
  <si>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</si>
  <si>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</si>
  <si>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</si>
  <si>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</si>
  <si>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</si>
  <si>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</si>
  <si>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กรองเครื่อง</t>
  </si>
  <si>
    <t>อัน</t>
  </si>
  <si>
    <t>กรมโยธาธิการและผังเมือง</t>
  </si>
  <si>
    <t xml:space="preserve">แหวนปะเก็นน๊อตถ่าย                   </t>
  </si>
  <si>
    <t>อย-2298</t>
  </si>
  <si>
    <t>Isuzu</t>
  </si>
  <si>
    <t>TFR</t>
  </si>
  <si>
    <t xml:space="preserve">แบตเตอรี่ 3K MAX95R 95D26R   </t>
  </si>
  <si>
    <t xml:space="preserve">น้ำมันเกียร์      </t>
  </si>
  <si>
    <t xml:space="preserve">น้ำมันเฟืองท้าย     </t>
  </si>
  <si>
    <t xml:space="preserve">ผ้าคลัช   </t>
  </si>
  <si>
    <t xml:space="preserve">หวีคลัช   </t>
  </si>
  <si>
    <t xml:space="preserve">ลูกปืนคลัช     </t>
  </si>
  <si>
    <t xml:space="preserve">ลูกปืนฟลายวีล   </t>
  </si>
  <si>
    <t xml:space="preserve">ซีลข้อเหวี่ยงหลัง    </t>
  </si>
  <si>
    <t xml:space="preserve">ซีลหน้าเกียร์ 4   </t>
  </si>
  <si>
    <t xml:space="preserve">ซีลท้ายเกียร์    </t>
  </si>
  <si>
    <t xml:space="preserve">ซีลเดือยหมู </t>
  </si>
  <si>
    <t xml:space="preserve">ตัวต่อลูกปืนคลัช     </t>
  </si>
  <si>
    <t xml:space="preserve">ท่อน้ำมันโซล่าสั้น    </t>
  </si>
  <si>
    <t>ท่อน้ำมันโซล่ายาว</t>
  </si>
  <si>
    <t xml:space="preserve">ซ่อมสายเบรคมือ (ซ้าย + ขวา)  </t>
  </si>
  <si>
    <t xml:space="preserve">ทำความสะอาดเบรคหลัง + ปรับตั้ง  </t>
  </si>
  <si>
    <t xml:space="preserve">ปะเก็นอ่างน้ำมันเครื่องใบเล็ก  </t>
  </si>
  <si>
    <t xml:space="preserve">น้ำมันล้างอุปกรณ์  </t>
  </si>
  <si>
    <t xml:space="preserve">กาวเทาทาปะเก็น  </t>
  </si>
  <si>
    <t xml:space="preserve">ลูกหมากปีกนกบน </t>
  </si>
  <si>
    <t>ลูกหมากปีกนกล่าง</t>
  </si>
  <si>
    <t xml:space="preserve">โช้คอัพหลัง    </t>
  </si>
  <si>
    <t xml:space="preserve">ตุ๊กตาเพลากลาง     </t>
  </si>
  <si>
    <t xml:space="preserve">ยอยกากบาทเพลากลาง   </t>
  </si>
  <si>
    <t>บู๊ชปีกนกบน</t>
  </si>
  <si>
    <t xml:space="preserve">ยางรองสกรูกันโคลง    </t>
  </si>
  <si>
    <t xml:space="preserve">ค่าแรง + ตรวจเช็ค + ยกเกียร์ขึ้นลง                </t>
  </si>
  <si>
    <t>บู๊ชปีกนกล่าง</t>
  </si>
  <si>
    <t>ลิตร</t>
  </si>
  <si>
    <t>แผ่น</t>
  </si>
  <si>
    <t>ตลับ</t>
  </si>
  <si>
    <t>ตัว</t>
  </si>
  <si>
    <t>ท่อน</t>
  </si>
  <si>
    <t>ข้าง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</si>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</sst>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12" xfId="0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8"/>
  <sheetViews>
    <sheetView tabSelected="1" workbookViewId="0">
      <selection activeCell="B37" sqref="B37:E3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0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.0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.05" x14ac:dyDescent="0.25">
      <c r="A4" s="3"/>
      <c r="B4" s="4"/>
      <c r="C4" s="4"/>
      <c r="D4" s="4"/>
      <c r="E4" s="4"/>
      <c r="F4" s="4"/>
      <c r="G4" s="4"/>
      <c r="H4" s="4"/>
      <c r="I4" s="4"/>
    </row>
    <row r="5" spans="1:12" ht="15.05" x14ac:dyDescent="0.25">
      <c r="A5" s="4" t="s">
        <v>3</v>
      </c>
      <c r="B5" s="4"/>
      <c r="C5" s="4" t="s">
        <v>24</v>
      </c>
      <c r="D5" s="4"/>
      <c r="E5" s="4"/>
      <c r="F5" s="4"/>
      <c r="G5" s="4"/>
      <c r="H5" s="4"/>
      <c r="I5" s="4" t="s">
        <v>4</v>
      </c>
    </row>
    <row r="6" spans="1:12" ht="15.05" x14ac:dyDescent="0.25">
      <c r="A6" s="4" t="s">
        <v>5</v>
      </c>
      <c r="B6" s="4"/>
      <c r="C6" s="4" t="s">
        <v>26</v>
      </c>
      <c r="D6" s="4"/>
      <c r="E6" s="4" t="s">
        <v>6</v>
      </c>
      <c r="F6" s="4" t="s">
        <v>27</v>
      </c>
      <c r="G6" s="4" t="s">
        <v>7</v>
      </c>
      <c r="H6" s="4" t="s">
        <v>28</v>
      </c>
      <c r="I6" s="4"/>
    </row>
    <row r="8" spans="1:12" ht="29.45" x14ac:dyDescent="0.45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17"/>
    </row>
    <row r="10" spans="1:12" s="1" customFormat="1" ht="15.05" x14ac:dyDescent="0.25">
      <c r="A10" s="18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18" t="s">
        <v>11</v>
      </c>
      <c r="I10" s="18" t="s">
        <v>12</v>
      </c>
    </row>
    <row r="11" spans="1:12" ht="15.05" x14ac:dyDescent="0.25">
      <c r="A11" s="5">
        <v>1</v>
      </c>
      <c r="B11" s="38" t="s">
        <v>29</v>
      </c>
      <c r="C11" s="39"/>
      <c r="D11" s="39"/>
      <c r="E11" s="40"/>
      <c r="F11" s="6">
        <v>1</v>
      </c>
      <c r="G11" s="7" t="s">
        <v>21</v>
      </c>
      <c r="H11" s="8">
        <v>2803.74</v>
      </c>
      <c r="I11" s="8">
        <f>H11*F11</f>
        <v>2803.74</v>
      </c>
    </row>
    <row r="12" spans="1:12" ht="15.05" x14ac:dyDescent="0.25">
      <c r="A12" s="9">
        <v>2</v>
      </c>
      <c r="B12" s="30" t="s">
        <v>20</v>
      </c>
      <c r="C12" s="31"/>
      <c r="D12" s="31"/>
      <c r="E12" s="32"/>
      <c r="F12" s="10">
        <v>1</v>
      </c>
      <c r="G12" s="11" t="s">
        <v>21</v>
      </c>
      <c r="H12" s="12">
        <v>2400</v>
      </c>
      <c r="I12" s="12">
        <f>H12*F12</f>
        <v>2400</v>
      </c>
    </row>
    <row r="13" spans="1:12" ht="15.05" x14ac:dyDescent="0.25">
      <c r="A13" s="9">
        <v>3</v>
      </c>
      <c r="B13" s="19" t="s">
        <v>22</v>
      </c>
      <c r="C13" s="21"/>
      <c r="D13" s="21"/>
      <c r="E13" s="20"/>
      <c r="F13" s="10">
        <v>1</v>
      </c>
      <c r="G13" s="11" t="s">
        <v>18</v>
      </c>
      <c r="H13" s="12">
        <v>400</v>
      </c>
      <c r="I13" s="12">
        <f>H13*F13</f>
        <v>400</v>
      </c>
    </row>
    <row r="14" spans="1:12" ht="15.05" x14ac:dyDescent="0.25">
      <c r="A14" s="9">
        <v>4</v>
      </c>
      <c r="B14" s="19" t="s">
        <v>25</v>
      </c>
      <c r="C14" s="21"/>
      <c r="D14" s="21"/>
      <c r="E14" s="20"/>
      <c r="F14" s="10">
        <v>1</v>
      </c>
      <c r="G14" s="11" t="s">
        <v>23</v>
      </c>
      <c r="H14" s="12">
        <v>80</v>
      </c>
      <c r="I14" s="12">
        <f t="shared" ref="I14:I16" si="0">H14*F14</f>
        <v>80</v>
      </c>
    </row>
    <row r="15" spans="1:12" ht="15.05" x14ac:dyDescent="0.25">
      <c r="A15" s="9">
        <v>5</v>
      </c>
      <c r="B15" s="19" t="s">
        <v>30</v>
      </c>
      <c r="C15" s="21"/>
      <c r="D15" s="21"/>
      <c r="E15" s="20"/>
      <c r="F15" s="10">
        <v>3</v>
      </c>
      <c r="G15" s="11" t="s">
        <v>57</v>
      </c>
      <c r="H15" s="12">
        <v>350</v>
      </c>
      <c r="I15" s="12">
        <f t="shared" si="0"/>
        <v>1050</v>
      </c>
    </row>
    <row r="16" spans="1:12" ht="15.05" x14ac:dyDescent="0.25">
      <c r="A16" s="9">
        <v>6</v>
      </c>
      <c r="B16" s="19" t="s">
        <v>31</v>
      </c>
      <c r="C16" s="21"/>
      <c r="D16" s="21"/>
      <c r="E16" s="20"/>
      <c r="F16" s="10">
        <v>3</v>
      </c>
      <c r="G16" s="11" t="s">
        <v>57</v>
      </c>
      <c r="H16" s="12">
        <v>350</v>
      </c>
      <c r="I16" s="12">
        <f t="shared" si="0"/>
        <v>1050</v>
      </c>
    </row>
    <row r="17" spans="1:9" ht="15.05" x14ac:dyDescent="0.25">
      <c r="A17" s="9">
        <v>7</v>
      </c>
      <c r="B17" s="19" t="s">
        <v>32</v>
      </c>
      <c r="C17" s="21"/>
      <c r="D17" s="21"/>
      <c r="E17" s="20"/>
      <c r="F17" s="10">
        <v>1</v>
      </c>
      <c r="G17" s="11" t="s">
        <v>58</v>
      </c>
      <c r="H17" s="12">
        <v>3000</v>
      </c>
      <c r="I17" s="12">
        <f t="shared" ref="I17:I41" si="1">H17*F17</f>
        <v>3000</v>
      </c>
    </row>
    <row r="18" spans="1:9" ht="15.05" x14ac:dyDescent="0.25">
      <c r="A18" s="9">
        <v>8</v>
      </c>
      <c r="B18" s="19" t="s">
        <v>33</v>
      </c>
      <c r="C18" s="21"/>
      <c r="D18" s="21"/>
      <c r="E18" s="20"/>
      <c r="F18" s="10">
        <v>1</v>
      </c>
      <c r="G18" s="11" t="s">
        <v>58</v>
      </c>
      <c r="H18" s="12">
        <v>3150</v>
      </c>
      <c r="I18" s="12">
        <f t="shared" si="1"/>
        <v>3150</v>
      </c>
    </row>
    <row r="19" spans="1:9" ht="15.05" x14ac:dyDescent="0.25">
      <c r="A19" s="9">
        <v>9</v>
      </c>
      <c r="B19" s="19" t="s">
        <v>34</v>
      </c>
      <c r="C19" s="21"/>
      <c r="D19" s="21"/>
      <c r="E19" s="20"/>
      <c r="F19" s="10">
        <v>1</v>
      </c>
      <c r="G19" s="11" t="s">
        <v>59</v>
      </c>
      <c r="H19" s="12">
        <v>1850</v>
      </c>
      <c r="I19" s="12">
        <f t="shared" si="1"/>
        <v>1850</v>
      </c>
    </row>
    <row r="20" spans="1:9" ht="15.05" x14ac:dyDescent="0.25">
      <c r="A20" s="9">
        <v>10</v>
      </c>
      <c r="B20" s="30" t="s">
        <v>35</v>
      </c>
      <c r="C20" s="31"/>
      <c r="D20" s="31"/>
      <c r="E20" s="32"/>
      <c r="F20" s="10">
        <v>1</v>
      </c>
      <c r="G20" s="11" t="s">
        <v>59</v>
      </c>
      <c r="H20" s="12">
        <v>400</v>
      </c>
      <c r="I20" s="12">
        <f t="shared" si="1"/>
        <v>400</v>
      </c>
    </row>
    <row r="21" spans="1:9" ht="15.05" x14ac:dyDescent="0.25">
      <c r="A21" s="9">
        <v>11</v>
      </c>
      <c r="B21" s="30" t="s">
        <v>36</v>
      </c>
      <c r="C21" s="31"/>
      <c r="D21" s="31"/>
      <c r="E21" s="32"/>
      <c r="F21" s="10">
        <v>1</v>
      </c>
      <c r="G21" s="11" t="s">
        <v>60</v>
      </c>
      <c r="H21" s="12">
        <v>1050</v>
      </c>
      <c r="I21" s="12">
        <f t="shared" si="1"/>
        <v>1050</v>
      </c>
    </row>
    <row r="22" spans="1:9" ht="15.05" x14ac:dyDescent="0.25">
      <c r="A22" s="9">
        <v>12</v>
      </c>
      <c r="B22" s="30" t="s">
        <v>37</v>
      </c>
      <c r="C22" s="31"/>
      <c r="D22" s="31"/>
      <c r="E22" s="32"/>
      <c r="F22" s="10">
        <v>1</v>
      </c>
      <c r="G22" s="11" t="s">
        <v>60</v>
      </c>
      <c r="H22" s="12">
        <v>550</v>
      </c>
      <c r="I22" s="12">
        <f t="shared" si="1"/>
        <v>550</v>
      </c>
    </row>
    <row r="23" spans="1:9" ht="15.05" x14ac:dyDescent="0.25">
      <c r="A23" s="9">
        <v>13</v>
      </c>
      <c r="B23" s="30" t="s">
        <v>38</v>
      </c>
      <c r="C23" s="31"/>
      <c r="D23" s="31"/>
      <c r="E23" s="32"/>
      <c r="F23" s="10">
        <v>1</v>
      </c>
      <c r="G23" s="11" t="s">
        <v>60</v>
      </c>
      <c r="H23" s="12">
        <v>600</v>
      </c>
      <c r="I23" s="12">
        <f t="shared" si="1"/>
        <v>600</v>
      </c>
    </row>
    <row r="24" spans="1:9" ht="15.05" x14ac:dyDescent="0.25">
      <c r="A24" s="9">
        <v>14</v>
      </c>
      <c r="B24" s="30" t="s">
        <v>39</v>
      </c>
      <c r="C24" s="31"/>
      <c r="D24" s="31"/>
      <c r="E24" s="32"/>
      <c r="F24" s="10">
        <v>1</v>
      </c>
      <c r="G24" s="11" t="s">
        <v>60</v>
      </c>
      <c r="H24" s="12">
        <v>450</v>
      </c>
      <c r="I24" s="12">
        <f t="shared" si="1"/>
        <v>450</v>
      </c>
    </row>
    <row r="25" spans="1:9" ht="15.05" x14ac:dyDescent="0.25">
      <c r="A25" s="9">
        <v>15</v>
      </c>
      <c r="B25" s="30" t="s">
        <v>40</v>
      </c>
      <c r="C25" s="31"/>
      <c r="D25" s="31"/>
      <c r="E25" s="32"/>
      <c r="F25" s="10">
        <v>1</v>
      </c>
      <c r="G25" s="11" t="s">
        <v>60</v>
      </c>
      <c r="H25" s="12">
        <v>750</v>
      </c>
      <c r="I25" s="12">
        <f t="shared" si="1"/>
        <v>750</v>
      </c>
    </row>
    <row r="26" spans="1:9" ht="15.05" x14ac:dyDescent="0.25">
      <c r="A26" s="9">
        <v>16</v>
      </c>
      <c r="B26" s="30" t="s">
        <v>41</v>
      </c>
      <c r="C26" s="31"/>
      <c r="D26" s="31"/>
      <c r="E26" s="32"/>
      <c r="F26" s="10">
        <v>1</v>
      </c>
      <c r="G26" s="11" t="s">
        <v>61</v>
      </c>
      <c r="H26" s="12">
        <v>900</v>
      </c>
      <c r="I26" s="12">
        <f t="shared" si="1"/>
        <v>900</v>
      </c>
    </row>
    <row r="27" spans="1:9" ht="15.05" x14ac:dyDescent="0.25">
      <c r="A27" s="9">
        <v>17</v>
      </c>
      <c r="B27" s="30" t="s">
        <v>42</v>
      </c>
      <c r="C27" s="31"/>
      <c r="D27" s="31"/>
      <c r="E27" s="32"/>
      <c r="F27" s="10">
        <v>1</v>
      </c>
      <c r="G27" s="11" t="s">
        <v>61</v>
      </c>
      <c r="H27" s="12">
        <v>1050</v>
      </c>
      <c r="I27" s="12">
        <f t="shared" si="1"/>
        <v>1050</v>
      </c>
    </row>
    <row r="28" spans="1:9" ht="15.05" x14ac:dyDescent="0.25">
      <c r="A28" s="9">
        <v>18</v>
      </c>
      <c r="B28" s="30" t="s">
        <v>43</v>
      </c>
      <c r="C28" s="31"/>
      <c r="D28" s="31"/>
      <c r="E28" s="32"/>
      <c r="F28" s="10">
        <v>2</v>
      </c>
      <c r="G28" s="11" t="s">
        <v>62</v>
      </c>
      <c r="H28" s="12">
        <v>1490</v>
      </c>
      <c r="I28" s="12">
        <f t="shared" si="1"/>
        <v>2980</v>
      </c>
    </row>
    <row r="29" spans="1:9" ht="15.05" x14ac:dyDescent="0.25">
      <c r="A29" s="9">
        <v>19</v>
      </c>
      <c r="B29" s="30" t="s">
        <v>44</v>
      </c>
      <c r="C29" s="31"/>
      <c r="D29" s="31"/>
      <c r="E29" s="32"/>
      <c r="F29" s="10">
        <v>1</v>
      </c>
      <c r="G29" s="11" t="s">
        <v>19</v>
      </c>
      <c r="H29" s="12">
        <v>500</v>
      </c>
      <c r="I29" s="12">
        <f t="shared" si="1"/>
        <v>500</v>
      </c>
    </row>
    <row r="30" spans="1:9" ht="15.05" x14ac:dyDescent="0.25">
      <c r="A30" s="9">
        <v>20</v>
      </c>
      <c r="B30" s="30" t="s">
        <v>45</v>
      </c>
      <c r="C30" s="31"/>
      <c r="D30" s="31"/>
      <c r="E30" s="32"/>
      <c r="F30" s="10">
        <v>1</v>
      </c>
      <c r="G30" s="11" t="s">
        <v>58</v>
      </c>
      <c r="H30" s="12">
        <v>680</v>
      </c>
      <c r="I30" s="12">
        <f t="shared" si="1"/>
        <v>680</v>
      </c>
    </row>
    <row r="31" spans="1:9" ht="15.05" x14ac:dyDescent="0.25">
      <c r="A31" s="9">
        <v>21</v>
      </c>
      <c r="B31" s="30" t="s">
        <v>46</v>
      </c>
      <c r="C31" s="31"/>
      <c r="D31" s="31"/>
      <c r="E31" s="32"/>
      <c r="F31" s="10">
        <v>1</v>
      </c>
      <c r="G31" s="11" t="s">
        <v>19</v>
      </c>
      <c r="H31" s="12">
        <v>400</v>
      </c>
      <c r="I31" s="12">
        <f t="shared" si="1"/>
        <v>400</v>
      </c>
    </row>
    <row r="32" spans="1:9" ht="15.05" x14ac:dyDescent="0.25">
      <c r="A32" s="9">
        <v>22</v>
      </c>
      <c r="B32" s="30" t="s">
        <v>47</v>
      </c>
      <c r="C32" s="31"/>
      <c r="D32" s="31"/>
      <c r="E32" s="32"/>
      <c r="F32" s="10">
        <v>1</v>
      </c>
      <c r="G32" s="11" t="s">
        <v>63</v>
      </c>
      <c r="H32" s="12">
        <v>650</v>
      </c>
      <c r="I32" s="12">
        <f t="shared" si="1"/>
        <v>650</v>
      </c>
    </row>
    <row r="33" spans="1:9" ht="15.05" x14ac:dyDescent="0.25">
      <c r="A33" s="9">
        <v>23</v>
      </c>
      <c r="B33" s="30" t="s">
        <v>48</v>
      </c>
      <c r="C33" s="31"/>
      <c r="D33" s="31"/>
      <c r="E33" s="32"/>
      <c r="F33" s="10">
        <v>2</v>
      </c>
      <c r="G33" s="11" t="s">
        <v>60</v>
      </c>
      <c r="H33" s="12">
        <v>1250</v>
      </c>
      <c r="I33" s="12">
        <f t="shared" si="1"/>
        <v>2500</v>
      </c>
    </row>
    <row r="34" spans="1:9" ht="15.05" x14ac:dyDescent="0.25">
      <c r="A34" s="9">
        <v>24</v>
      </c>
      <c r="B34" s="30" t="s">
        <v>49</v>
      </c>
      <c r="C34" s="31"/>
      <c r="D34" s="31"/>
      <c r="E34" s="32"/>
      <c r="F34" s="10">
        <v>2</v>
      </c>
      <c r="G34" s="11" t="s">
        <v>60</v>
      </c>
      <c r="H34" s="12">
        <v>1400</v>
      </c>
      <c r="I34" s="12">
        <f t="shared" si="1"/>
        <v>2800</v>
      </c>
    </row>
    <row r="35" spans="1:9" ht="15.05" x14ac:dyDescent="0.25">
      <c r="A35" s="9">
        <v>25</v>
      </c>
      <c r="B35" s="30" t="s">
        <v>50</v>
      </c>
      <c r="C35" s="31"/>
      <c r="D35" s="31"/>
      <c r="E35" s="32"/>
      <c r="F35" s="10">
        <v>2</v>
      </c>
      <c r="G35" s="11" t="s">
        <v>60</v>
      </c>
      <c r="H35" s="12">
        <v>1450</v>
      </c>
      <c r="I35" s="12">
        <f t="shared" si="1"/>
        <v>2900</v>
      </c>
    </row>
    <row r="36" spans="1:9" ht="15.05" x14ac:dyDescent="0.25">
      <c r="A36" s="9">
        <v>26</v>
      </c>
      <c r="B36" s="30" t="s">
        <v>51</v>
      </c>
      <c r="C36" s="31"/>
      <c r="D36" s="31"/>
      <c r="E36" s="32"/>
      <c r="F36" s="10">
        <v>1</v>
      </c>
      <c r="G36" s="11" t="s">
        <v>60</v>
      </c>
      <c r="H36" s="12">
        <v>3400</v>
      </c>
      <c r="I36" s="12">
        <f t="shared" si="1"/>
        <v>3400</v>
      </c>
    </row>
    <row r="37" spans="1:9" ht="15.05" x14ac:dyDescent="0.25">
      <c r="A37" s="9">
        <v>27</v>
      </c>
      <c r="B37" s="30" t="s">
        <v>52</v>
      </c>
      <c r="C37" s="31"/>
      <c r="D37" s="31"/>
      <c r="E37" s="32"/>
      <c r="F37" s="10">
        <v>3</v>
      </c>
      <c r="G37" s="11" t="s">
        <v>60</v>
      </c>
      <c r="H37" s="12">
        <v>1250</v>
      </c>
      <c r="I37" s="12">
        <f t="shared" si="1"/>
        <v>3750</v>
      </c>
    </row>
    <row r="38" spans="1:9" ht="15.05" x14ac:dyDescent="0.25">
      <c r="A38" s="9">
        <v>28</v>
      </c>
      <c r="B38" s="30" t="s">
        <v>53</v>
      </c>
      <c r="C38" s="31"/>
      <c r="D38" s="31"/>
      <c r="E38" s="32"/>
      <c r="F38" s="26">
        <v>4</v>
      </c>
      <c r="G38" s="11" t="s">
        <v>60</v>
      </c>
      <c r="H38" s="28">
        <v>680</v>
      </c>
      <c r="I38" s="28">
        <f t="shared" si="1"/>
        <v>2720</v>
      </c>
    </row>
    <row r="39" spans="1:9" ht="15.05" x14ac:dyDescent="0.25">
      <c r="A39" s="9">
        <v>29</v>
      </c>
      <c r="B39" s="30" t="s">
        <v>56</v>
      </c>
      <c r="C39" s="31"/>
      <c r="D39" s="31"/>
      <c r="E39" s="32"/>
      <c r="F39" s="26">
        <v>2</v>
      </c>
      <c r="G39" s="11" t="s">
        <v>60</v>
      </c>
      <c r="H39" s="28">
        <v>700</v>
      </c>
      <c r="I39" s="28">
        <f t="shared" si="1"/>
        <v>1400</v>
      </c>
    </row>
    <row r="40" spans="1:9" ht="15.05" x14ac:dyDescent="0.25">
      <c r="A40" s="9">
        <v>30</v>
      </c>
      <c r="B40" s="19" t="s">
        <v>54</v>
      </c>
      <c r="C40" s="21"/>
      <c r="D40" s="21"/>
      <c r="E40" s="20"/>
      <c r="F40" s="26">
        <v>4</v>
      </c>
      <c r="G40" s="11" t="s">
        <v>60</v>
      </c>
      <c r="H40" s="28">
        <v>100</v>
      </c>
      <c r="I40" s="28">
        <f t="shared" si="1"/>
        <v>400</v>
      </c>
    </row>
    <row r="41" spans="1:9" ht="15.05" x14ac:dyDescent="0.25">
      <c r="A41" s="25">
        <v>31</v>
      </c>
      <c r="B41" s="22" t="s">
        <v>55</v>
      </c>
      <c r="C41" s="23"/>
      <c r="D41" s="23"/>
      <c r="E41" s="24"/>
      <c r="F41" s="27">
        <v>1</v>
      </c>
      <c r="G41" s="2" t="s">
        <v>19</v>
      </c>
      <c r="H41" s="29">
        <v>8000</v>
      </c>
      <c r="I41" s="29">
        <f t="shared" si="1"/>
        <v>8000</v>
      </c>
    </row>
    <row r="42" spans="1:9" ht="15.05" x14ac:dyDescent="0.25">
      <c r="H42" s="13" t="s">
        <v>14</v>
      </c>
      <c r="I42" s="15">
        <f>SUM(I11:I41)</f>
        <v>54613.74</v>
      </c>
    </row>
    <row r="43" spans="1:9" ht="15.05" x14ac:dyDescent="0.25">
      <c r="H43" s="13" t="s">
        <v>15</v>
      </c>
      <c r="I43" s="15">
        <f>I42*7%</f>
        <v>3822.9618</v>
      </c>
    </row>
    <row r="44" spans="1:9" ht="15.65" thickBot="1" x14ac:dyDescent="0.3">
      <c r="H44" s="14" t="s">
        <v>16</v>
      </c>
      <c r="I44" s="16">
        <f>I42+I43</f>
        <v>58436.701799999995</v>
      </c>
    </row>
    <row r="45" spans="1:9" ht="15.05" thickTop="1" x14ac:dyDescent="0.25"/>
    <row r="46" spans="1:9" ht="15.05" x14ac:dyDescent="0.25">
      <c r="G46" s="34" t="str">
        <f>BAHTTEXT(I44)</f>
        <v>ห้าหมื่นแปดพันสี่ร้อยสามสิบหกบาทเจ็ดสิบสตางค์</v>
      </c>
      <c r="H46" s="34"/>
      <c r="I46" s="34"/>
    </row>
    <row r="48" spans="1:9" ht="15.05" x14ac:dyDescent="0.25">
      <c r="B48" s="33" t="s">
        <v>17</v>
      </c>
      <c r="C48" s="33"/>
      <c r="D48" s="33"/>
      <c r="E48" s="33"/>
    </row>
  </sheetData>
  <mergeCells count="32">
    <mergeCell ref="A1:I1"/>
    <mergeCell ref="A3:I3"/>
    <mergeCell ref="B10:E10"/>
    <mergeCell ref="F10:G10"/>
    <mergeCell ref="B31:E31"/>
    <mergeCell ref="B23:E23"/>
    <mergeCell ref="B24:E24"/>
    <mergeCell ref="B25:E25"/>
    <mergeCell ref="B22:E22"/>
    <mergeCell ref="K2:L2"/>
    <mergeCell ref="K3:L3"/>
    <mergeCell ref="A2:I2"/>
    <mergeCell ref="B20:E20"/>
    <mergeCell ref="B21:E21"/>
    <mergeCell ref="B11:E11"/>
    <mergeCell ref="B12:E12"/>
    <mergeCell ref="B39:E39"/>
    <mergeCell ref="B38:E38"/>
    <mergeCell ref="B48:E48"/>
    <mergeCell ref="G46:I46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2024-03-28T08:10:07Z</dcterms:modified>
</cp:coreProperties>
</file>