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7039D98-5858-4DEC-9AAA-F0BD54D4E70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I11" i="1"/>
  <c r="I29" i="1"/>
  <c r="I28" i="1"/>
  <c r="I27" i="1"/>
  <c r="I23" i="1"/>
  <c r="I26" i="1"/>
  <c r="I25" i="1"/>
  <c r="I24" i="1"/>
  <c r="I22" i="1"/>
  <c r="I21" i="1"/>
  <c r="I20" i="1"/>
  <c r="I19" i="1"/>
  <c r="I18" i="1"/>
  <c r="I13" i="1"/>
  <c r="I14" i="1"/>
  <c r="I12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<sst xmlns="http://schemas.openxmlformats.org/spreadsheetml/2006/main" count="64" uniqueCount="51">
  <si>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</si>
  <si>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</si>
  <si>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</si>
  <si>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</si>
  <si>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</si>
  <si>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</si>
  <si>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</si>
  <si>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</si>
  <si>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</si>
  <si>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</si>
  <si>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</si>
  <si>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</si>
  <si>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</si>
  <si>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</si>
  <si>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</si>
  <si>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</si>
  <si>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</si>
  <si>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</si>
  <si>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ขวด</t>
  </si>
  <si>
    <t>Nissan</t>
  </si>
  <si>
    <t>Urvan</t>
  </si>
  <si>
    <t>กรมโยธาธิการและผังเมือง</t>
  </si>
  <si>
    <t>ค่าแรง + ตรวจเช็ค</t>
  </si>
  <si>
    <t>ตัว</t>
  </si>
  <si>
    <t>ฮง-9405</t>
  </si>
  <si>
    <t>คัน</t>
  </si>
  <si>
    <t>เส้น</t>
  </si>
  <si>
    <t>ยางบริจสโตน 215/70-15 R611</t>
  </si>
  <si>
    <t xml:space="preserve">แผงคอยล์ร้อน   </t>
  </si>
  <si>
    <t xml:space="preserve">ไดร์เออร์      </t>
  </si>
  <si>
    <t xml:space="preserve">แป๊บน้ำยาแอร์ตัว Y    </t>
  </si>
  <si>
    <t xml:space="preserve">แป๊บเส้นกลาง                                      </t>
  </si>
  <si>
    <t xml:space="preserve">โอริงค์แอร์เล็ก DENSO    </t>
  </si>
  <si>
    <t xml:space="preserve">โอริงค์แอร์กลาง DENSO </t>
  </si>
  <si>
    <t xml:space="preserve">โอริงค์แอร์ใหญ่ DENSO      </t>
  </si>
  <si>
    <t xml:space="preserve">โอริงค์ดำจัมโบ้กลาง   </t>
  </si>
  <si>
    <t xml:space="preserve">ฟิวส์     </t>
  </si>
  <si>
    <t xml:space="preserve">น้ำยาล้างระบบ F11            </t>
  </si>
  <si>
    <t xml:space="preserve">สวมเกลียวจุดยึดแผงแอร์   </t>
  </si>
  <si>
    <t xml:space="preserve">แว็กกรัมน้ำยาแอร์  </t>
  </si>
  <si>
    <t xml:space="preserve">น้ำมันคอมแอร์ DENSO    </t>
  </si>
  <si>
    <t xml:space="preserve">โช้คอัพหน้า  </t>
  </si>
  <si>
    <t xml:space="preserve">โช้คอัพหลัง                                       </t>
  </si>
  <si>
    <t xml:space="preserve">เจียรจานเบรคหน้า + หลัง     </t>
  </si>
  <si>
    <t xml:space="preserve">ตั้งศูนย์    </t>
  </si>
  <si>
    <t xml:space="preserve">ใบปัดน้ำฝนหน้า (ซ้าย + ขวา) </t>
  </si>
  <si>
    <t xml:space="preserve">ทำความสะอาดเบรค +ปรับตั้ง </t>
  </si>
  <si>
    <t>แผง</t>
  </si>
  <si>
    <t>จุด</t>
  </si>
  <si>
    <t>ใย</t>
  </si>
  <si>
    <t>ชิ้น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</si>
</sst>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I31" sqref="I3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27</v>
      </c>
      <c r="C11" s="44"/>
      <c r="D11" s="44"/>
      <c r="E11" s="44"/>
      <c r="F11" s="11">
        <v>4</v>
      </c>
      <c r="G11" s="12" t="s">
        <v>26</v>
      </c>
      <c r="H11" s="13">
        <v>4392.5200000000004</v>
      </c>
      <c r="I11" s="13">
        <f>H11*F11</f>
        <v>17570.080000000002</v>
      </c>
    </row>
    <row r="12" spans="1:12" ht="15" x14ac:dyDescent="0.2">
      <c r="A12" s="14">
        <v>2</v>
      </c>
      <c r="B12" s="41" t="s">
        <v>28</v>
      </c>
      <c r="C12" s="41"/>
      <c r="D12" s="41"/>
      <c r="E12" s="41"/>
      <c r="F12" s="15">
        <v>1</v>
      </c>
      <c r="G12" s="16" t="s">
        <v>47</v>
      </c>
      <c r="H12" s="17">
        <v>11000</v>
      </c>
      <c r="I12" s="17">
        <f>H12*F12</f>
        <v>11000</v>
      </c>
    </row>
    <row r="13" spans="1:12" ht="15" x14ac:dyDescent="0.2">
      <c r="A13" s="14">
        <v>3</v>
      </c>
      <c r="B13" s="41" t="s">
        <v>29</v>
      </c>
      <c r="C13" s="41"/>
      <c r="D13" s="41"/>
      <c r="E13" s="41"/>
      <c r="F13" s="15">
        <v>1</v>
      </c>
      <c r="G13" s="16" t="s">
        <v>23</v>
      </c>
      <c r="H13" s="17">
        <v>2250</v>
      </c>
      <c r="I13" s="17">
        <f t="shared" ref="I13:I31" si="0">H13*F13</f>
        <v>2250</v>
      </c>
    </row>
    <row r="14" spans="1:12" ht="15" x14ac:dyDescent="0.2">
      <c r="A14" s="14">
        <v>4</v>
      </c>
      <c r="B14" s="41" t="s">
        <v>30</v>
      </c>
      <c r="C14" s="41"/>
      <c r="D14" s="41"/>
      <c r="E14" s="41"/>
      <c r="F14" s="15">
        <v>1</v>
      </c>
      <c r="G14" s="16" t="s">
        <v>26</v>
      </c>
      <c r="H14" s="17">
        <v>3990</v>
      </c>
      <c r="I14" s="17">
        <f t="shared" si="0"/>
        <v>3990</v>
      </c>
    </row>
    <row r="15" spans="1:12" ht="15" x14ac:dyDescent="0.2">
      <c r="A15" s="14">
        <v>5</v>
      </c>
      <c r="B15" s="32" t="s">
        <v>31</v>
      </c>
      <c r="C15" s="33"/>
      <c r="D15" s="33"/>
      <c r="E15" s="34"/>
      <c r="F15" s="15">
        <v>1</v>
      </c>
      <c r="G15" s="16" t="s">
        <v>26</v>
      </c>
      <c r="H15" s="17">
        <v>3790</v>
      </c>
      <c r="I15" s="17">
        <v>1120</v>
      </c>
    </row>
    <row r="16" spans="1:12" ht="15" x14ac:dyDescent="0.2">
      <c r="A16" s="14">
        <v>6</v>
      </c>
      <c r="B16" s="29" t="s">
        <v>32</v>
      </c>
      <c r="C16" s="31"/>
      <c r="D16" s="31"/>
      <c r="E16" s="30"/>
      <c r="F16" s="15">
        <v>2</v>
      </c>
      <c r="G16" s="16" t="s">
        <v>23</v>
      </c>
      <c r="H16" s="17">
        <v>100</v>
      </c>
      <c r="I16" s="17">
        <v>200</v>
      </c>
    </row>
    <row r="17" spans="1:9" ht="15" x14ac:dyDescent="0.2">
      <c r="A17" s="14">
        <v>7</v>
      </c>
      <c r="B17" s="29" t="s">
        <v>33</v>
      </c>
      <c r="C17" s="31"/>
      <c r="D17" s="31"/>
      <c r="E17" s="30"/>
      <c r="F17" s="15">
        <v>2</v>
      </c>
      <c r="G17" s="16" t="s">
        <v>23</v>
      </c>
      <c r="H17" s="17">
        <v>100</v>
      </c>
      <c r="I17" s="17">
        <v>250</v>
      </c>
    </row>
    <row r="18" spans="1:9" ht="15" x14ac:dyDescent="0.2">
      <c r="A18" s="14">
        <v>8</v>
      </c>
      <c r="B18" s="29" t="s">
        <v>34</v>
      </c>
      <c r="C18" s="31"/>
      <c r="D18" s="31"/>
      <c r="E18" s="30"/>
      <c r="F18" s="15">
        <v>2</v>
      </c>
      <c r="G18" s="16" t="s">
        <v>23</v>
      </c>
      <c r="H18" s="17">
        <v>100</v>
      </c>
      <c r="I18" s="17">
        <f t="shared" si="0"/>
        <v>200</v>
      </c>
    </row>
    <row r="19" spans="1:9" ht="15" x14ac:dyDescent="0.2">
      <c r="A19" s="14">
        <v>9</v>
      </c>
      <c r="B19" s="29" t="s">
        <v>35</v>
      </c>
      <c r="C19" s="31"/>
      <c r="D19" s="31"/>
      <c r="E19" s="30"/>
      <c r="F19" s="15">
        <v>2</v>
      </c>
      <c r="G19" s="16" t="s">
        <v>23</v>
      </c>
      <c r="H19" s="17">
        <v>100</v>
      </c>
      <c r="I19" s="17">
        <f t="shared" si="0"/>
        <v>200</v>
      </c>
    </row>
    <row r="20" spans="1:9" ht="15" x14ac:dyDescent="0.2">
      <c r="A20" s="14">
        <v>10</v>
      </c>
      <c r="B20" s="29" t="s">
        <v>36</v>
      </c>
      <c r="C20" s="31"/>
      <c r="D20" s="31"/>
      <c r="E20" s="30"/>
      <c r="F20" s="15">
        <v>2</v>
      </c>
      <c r="G20" s="16" t="s">
        <v>23</v>
      </c>
      <c r="H20" s="17">
        <v>80</v>
      </c>
      <c r="I20" s="17">
        <f t="shared" si="0"/>
        <v>160</v>
      </c>
    </row>
    <row r="21" spans="1:9" ht="15" x14ac:dyDescent="0.2">
      <c r="A21" s="14">
        <v>11</v>
      </c>
      <c r="B21" s="29" t="s">
        <v>37</v>
      </c>
      <c r="C21" s="31"/>
      <c r="D21" s="31"/>
      <c r="E21" s="30"/>
      <c r="F21" s="15">
        <v>4</v>
      </c>
      <c r="G21" s="16" t="s">
        <v>18</v>
      </c>
      <c r="H21" s="17">
        <v>350</v>
      </c>
      <c r="I21" s="17">
        <f t="shared" si="0"/>
        <v>1400</v>
      </c>
    </row>
    <row r="22" spans="1:9" ht="15" x14ac:dyDescent="0.2">
      <c r="A22" s="14">
        <v>12</v>
      </c>
      <c r="B22" s="29" t="s">
        <v>38</v>
      </c>
      <c r="C22" s="31"/>
      <c r="D22" s="31"/>
      <c r="E22" s="30"/>
      <c r="F22" s="15">
        <v>2</v>
      </c>
      <c r="G22" s="16" t="s">
        <v>48</v>
      </c>
      <c r="H22" s="17">
        <v>1500</v>
      </c>
      <c r="I22" s="17">
        <f t="shared" si="0"/>
        <v>3000</v>
      </c>
    </row>
    <row r="23" spans="1:9" ht="15" x14ac:dyDescent="0.2">
      <c r="A23" s="14">
        <v>13</v>
      </c>
      <c r="B23" s="29" t="s">
        <v>39</v>
      </c>
      <c r="C23" s="31"/>
      <c r="D23" s="31"/>
      <c r="E23" s="30"/>
      <c r="F23" s="15">
        <v>1</v>
      </c>
      <c r="G23" s="16" t="s">
        <v>25</v>
      </c>
      <c r="H23" s="17">
        <v>1500</v>
      </c>
      <c r="I23" s="17">
        <f t="shared" si="0"/>
        <v>1500</v>
      </c>
    </row>
    <row r="24" spans="1:9" ht="15" x14ac:dyDescent="0.2">
      <c r="A24" s="14">
        <v>14</v>
      </c>
      <c r="B24" s="29" t="s">
        <v>40</v>
      </c>
      <c r="C24" s="31"/>
      <c r="D24" s="31"/>
      <c r="E24" s="30"/>
      <c r="F24" s="15">
        <v>1</v>
      </c>
      <c r="G24" s="16" t="s">
        <v>25</v>
      </c>
      <c r="H24" s="17">
        <v>800</v>
      </c>
      <c r="I24" s="17">
        <f t="shared" si="0"/>
        <v>800</v>
      </c>
    </row>
    <row r="25" spans="1:9" ht="15" x14ac:dyDescent="0.2">
      <c r="A25" s="14">
        <v>15</v>
      </c>
      <c r="B25" s="29" t="s">
        <v>41</v>
      </c>
      <c r="C25" s="31"/>
      <c r="D25" s="31"/>
      <c r="E25" s="30"/>
      <c r="F25" s="15">
        <v>2</v>
      </c>
      <c r="G25" s="16" t="s">
        <v>23</v>
      </c>
      <c r="H25" s="17">
        <v>3990</v>
      </c>
      <c r="I25" s="17">
        <f t="shared" si="0"/>
        <v>7980</v>
      </c>
    </row>
    <row r="26" spans="1:9" ht="15" x14ac:dyDescent="0.2">
      <c r="A26" s="14">
        <v>16</v>
      </c>
      <c r="B26" s="29" t="s">
        <v>42</v>
      </c>
      <c r="C26" s="31"/>
      <c r="D26" s="31"/>
      <c r="E26" s="30"/>
      <c r="F26" s="15">
        <v>2</v>
      </c>
      <c r="G26" s="16" t="s">
        <v>23</v>
      </c>
      <c r="H26" s="17">
        <v>3990</v>
      </c>
      <c r="I26" s="17">
        <f t="shared" si="0"/>
        <v>7980</v>
      </c>
    </row>
    <row r="27" spans="1:9" ht="15" x14ac:dyDescent="0.2">
      <c r="A27" s="14">
        <v>17</v>
      </c>
      <c r="B27" s="29" t="s">
        <v>43</v>
      </c>
      <c r="C27" s="31"/>
      <c r="D27" s="31"/>
      <c r="E27" s="30"/>
      <c r="F27" s="15">
        <v>4</v>
      </c>
      <c r="G27" s="16" t="s">
        <v>49</v>
      </c>
      <c r="H27" s="17">
        <v>400</v>
      </c>
      <c r="I27" s="17">
        <f t="shared" si="0"/>
        <v>1600</v>
      </c>
    </row>
    <row r="28" spans="1:9" ht="15" x14ac:dyDescent="0.2">
      <c r="A28" s="14">
        <v>18</v>
      </c>
      <c r="B28" s="29" t="s">
        <v>44</v>
      </c>
      <c r="C28" s="31"/>
      <c r="D28" s="31"/>
      <c r="E28" s="30"/>
      <c r="F28" s="15">
        <v>1</v>
      </c>
      <c r="G28" s="16" t="s">
        <v>25</v>
      </c>
      <c r="H28" s="17">
        <v>500</v>
      </c>
      <c r="I28" s="17">
        <f t="shared" si="0"/>
        <v>500</v>
      </c>
    </row>
    <row r="29" spans="1:9" ht="15" x14ac:dyDescent="0.2">
      <c r="A29" s="14">
        <v>19</v>
      </c>
      <c r="B29" s="32" t="s">
        <v>45</v>
      </c>
      <c r="C29" s="33"/>
      <c r="D29" s="33"/>
      <c r="E29" s="34"/>
      <c r="F29" s="15">
        <v>2</v>
      </c>
      <c r="G29" s="16" t="s">
        <v>50</v>
      </c>
      <c r="H29" s="17">
        <v>350</v>
      </c>
      <c r="I29" s="17">
        <f t="shared" si="0"/>
        <v>700</v>
      </c>
    </row>
    <row r="30" spans="1:9" ht="15" x14ac:dyDescent="0.2">
      <c r="A30" s="14">
        <v>20</v>
      </c>
      <c r="B30" s="32" t="s">
        <v>46</v>
      </c>
      <c r="C30" s="33"/>
      <c r="D30" s="33"/>
      <c r="E30" s="34"/>
      <c r="F30" s="15">
        <v>1</v>
      </c>
      <c r="G30" s="16" t="s">
        <v>25</v>
      </c>
      <c r="H30" s="17">
        <v>500</v>
      </c>
      <c r="I30" s="17">
        <f t="shared" si="0"/>
        <v>500</v>
      </c>
    </row>
    <row r="31" spans="1:9" ht="15" x14ac:dyDescent="0.2">
      <c r="A31" s="14">
        <v>21</v>
      </c>
      <c r="B31" s="32" t="s">
        <v>22</v>
      </c>
      <c r="C31" s="33"/>
      <c r="D31" s="33"/>
      <c r="E31" s="34"/>
      <c r="F31" s="15">
        <v>1</v>
      </c>
      <c r="G31" s="16" t="s">
        <v>25</v>
      </c>
      <c r="H31" s="17">
        <v>1000</v>
      </c>
      <c r="I31" s="17">
        <f t="shared" si="0"/>
        <v>1000</v>
      </c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63900.08</v>
      </c>
    </row>
    <row r="41" spans="1:9" ht="15" x14ac:dyDescent="0.2">
      <c r="H41" s="18" t="s">
        <v>15</v>
      </c>
      <c r="I41" s="25">
        <f>I40*7%</f>
        <v>4473.0056000000004</v>
      </c>
    </row>
    <row r="42" spans="1:9" ht="15.75" thickBot="1" x14ac:dyDescent="0.25">
      <c r="H42" s="23" t="s">
        <v>16</v>
      </c>
      <c r="I42" s="26">
        <f>I40+I41</f>
        <v>68373.085600000006</v>
      </c>
    </row>
    <row r="43" spans="1:9" ht="15" thickTop="1" x14ac:dyDescent="0.2"/>
    <row r="44" spans="1:9" ht="15" x14ac:dyDescent="0.2">
      <c r="G44" s="39" t="str">
        <f>BAHTTEXT(I42)</f>
        <v>หกหมื่นแปดพันสามร้อยเจ็ดสิบสามบาทเก้าสตางค์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26"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2024-10-02T03:28:56Z</dcterms:modified>
</cp:coreProperties>
</file>