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1FE9AC0-79A6-4F8D-8DBD-5510A37D3B6C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19" i="1"/>
  <c r="I20" i="1"/>
  <c r="I18" i="1"/>
  <c r="I17" i="1"/>
  <c r="I16" i="1"/>
  <c r="I11" i="1"/>
  <c r="I24" i="1" l="1"/>
  <c r="I23" i="1"/>
  <c r="I22" i="1"/>
  <c r="I21" i="1"/>
  <c r="I12" i="1"/>
  <c r="I13" i="1"/>
  <c r="I14" i="1"/>
  <c r="I15" i="1"/>
  <c r="I41" i="1" l="1"/>
  <c r="I42" i="1" s="1"/>
  <c r="G44" i="1" s="1"/>
</calcChain>
</file>

<file path=xl/sharedStrings.xml><?xml version="1.0" encoding="utf-8"?>
<sst xmlns="http://schemas.openxmlformats.org/spreadsheetml/2006/main" count="80" uniqueCount="62">
  <si>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</si>
  <si>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</si>
  <si>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</si>
  <si>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</si>
  <si>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</si>
  <si>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</si>
  <si>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</si>
  <si>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</si>
  <si>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</si>
  <si>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</si>
  <si>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</si>
  <si>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</si>
  <si>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</si>
  <si>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</si>
  <si>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</si>
  <si>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</si>
  <si>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</si>
  <si>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</si>
  <si>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</si>
  <si>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</si>
  <si>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</si>
  <si>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</si>
  <si>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</si>
  <si>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</si>
  <si>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</si>
  <si>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</si>
  <si>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</si>
  <si>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</si>
  <si>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</si>
  <si>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 xml:space="preserve">แหวนปะเก็นน็อตถ่ายน้ำมันเครื่อง                         </t>
  </si>
  <si>
    <t>ตัว</t>
  </si>
  <si>
    <t xml:space="preserve">ยางฝาวาล์ว    </t>
  </si>
  <si>
    <t xml:space="preserve">ซีลแป๊บหัวเผา  </t>
  </si>
  <si>
    <t xml:space="preserve">ซีลเบ้าหัวฉีดเชื้อเพลิง  </t>
  </si>
  <si>
    <t xml:space="preserve">กาวเทาทาปะเก็น    </t>
  </si>
  <si>
    <t>เส้น</t>
  </si>
  <si>
    <t>หลอด</t>
  </si>
  <si>
    <t>ชุด</t>
  </si>
  <si>
    <t>ยางบริจสโตน 215/70-15 R611</t>
  </si>
  <si>
    <t>ฮง-9406</t>
  </si>
  <si>
    <t xml:space="preserve">น้ำมันล้างอุปกรณ์     </t>
  </si>
  <si>
    <t xml:space="preserve">ชุดปีกนกบนซ้าย      </t>
  </si>
  <si>
    <t xml:space="preserve">ชุดปีกนกบนขวา     </t>
  </si>
  <si>
    <t xml:space="preserve">บู๊ชปีกนกล่างตัวเล็ก      </t>
  </si>
  <si>
    <t xml:space="preserve">บู๊ชปีกนกล่างใหญ่      </t>
  </si>
  <si>
    <t xml:space="preserve">ลูกหมากปีกนกล่าง   </t>
  </si>
  <si>
    <t xml:space="preserve">อัดเปลี่ยนบู๊ชปีกนก    </t>
  </si>
  <si>
    <t xml:space="preserve">ลูกหมากกันโคลงหน้า  </t>
  </si>
  <si>
    <t xml:space="preserve">ยางรองปลายกันโคลง      </t>
  </si>
  <si>
    <t xml:space="preserve">จานดิสเบรคหน้า      </t>
  </si>
  <si>
    <t xml:space="preserve">ใบปัดน้ำฝนซ้าย      </t>
  </si>
  <si>
    <t>ใบปัดน้ำฝนขวา</t>
  </si>
  <si>
    <t xml:space="preserve">ใบปัดน้ำฝนหลัง   </t>
  </si>
  <si>
    <t xml:space="preserve">ถังน้ำมันเชื้อเพลิง    </t>
  </si>
  <si>
    <t xml:space="preserve">ท่อน้ำมันโซล่า  </t>
  </si>
  <si>
    <t xml:space="preserve">ท่อยางแป๊บน้ำหลังเครื่อง (ยาว)   </t>
  </si>
  <si>
    <t xml:space="preserve">เหล็กรัด            </t>
  </si>
  <si>
    <t xml:space="preserve">ตั้งศูนย์  </t>
  </si>
  <si>
    <t xml:space="preserve">น๊อตล้อตัวผู้ + ตัวเมีย        </t>
  </si>
  <si>
    <t xml:space="preserve">ค่าแรง + ตรวจเช็ค     </t>
  </si>
  <si>
    <t>ใบ</t>
  </si>
  <si>
    <t>ท่อน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</si>
</sst>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43" fontId="4" fillId="0" borderId="5" xfId="1" applyFont="1" applyBorder="1"/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41" sqref="I41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2" ht="15.0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K2" s="34"/>
      <c r="L2" s="34"/>
    </row>
    <row r="3" spans="1:12" ht="15.0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K3" s="34"/>
      <c r="L3" s="34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28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39</v>
      </c>
      <c r="D6" s="5"/>
      <c r="E6" s="5" t="s">
        <v>6</v>
      </c>
      <c r="F6" s="5" t="s">
        <v>26</v>
      </c>
      <c r="G6" s="5" t="s">
        <v>7</v>
      </c>
      <c r="H6" s="5" t="s">
        <v>27</v>
      </c>
      <c r="I6" s="5"/>
    </row>
    <row r="8" spans="1:12" ht="29.45" x14ac:dyDescent="0.45">
      <c r="A8" s="41" t="s">
        <v>8</v>
      </c>
      <c r="B8" s="41"/>
      <c r="C8" s="41"/>
      <c r="D8" s="41"/>
      <c r="E8" s="41"/>
      <c r="F8" s="41"/>
      <c r="G8" s="41"/>
      <c r="H8" s="41"/>
      <c r="I8" s="41"/>
      <c r="J8" s="20"/>
    </row>
    <row r="10" spans="1:12" s="1" customFormat="1" ht="15.05" x14ac:dyDescent="0.25">
      <c r="A10" s="21" t="s">
        <v>13</v>
      </c>
      <c r="B10" s="30" t="s">
        <v>9</v>
      </c>
      <c r="C10" s="30"/>
      <c r="D10" s="30"/>
      <c r="E10" s="30"/>
      <c r="F10" s="30" t="s">
        <v>10</v>
      </c>
      <c r="G10" s="30"/>
      <c r="H10" s="21" t="s">
        <v>11</v>
      </c>
      <c r="I10" s="21" t="s">
        <v>12</v>
      </c>
    </row>
    <row r="11" spans="1:12" ht="15.05" x14ac:dyDescent="0.25">
      <c r="A11" s="6">
        <v>1</v>
      </c>
      <c r="B11" s="35" t="s">
        <v>38</v>
      </c>
      <c r="C11" s="35"/>
      <c r="D11" s="35"/>
      <c r="E11" s="35"/>
      <c r="F11" s="7">
        <v>4</v>
      </c>
      <c r="G11" s="8" t="s">
        <v>35</v>
      </c>
      <c r="H11" s="9">
        <v>4392.5200000000004</v>
      </c>
      <c r="I11" s="9">
        <f>H11*F11</f>
        <v>17570.080000000002</v>
      </c>
    </row>
    <row r="12" spans="1:12" ht="15.05" x14ac:dyDescent="0.25">
      <c r="A12" s="10">
        <v>2</v>
      </c>
      <c r="B12" s="31" t="s">
        <v>20</v>
      </c>
      <c r="C12" s="32"/>
      <c r="D12" s="32"/>
      <c r="E12" s="32"/>
      <c r="F12" s="11">
        <v>1</v>
      </c>
      <c r="G12" s="12" t="s">
        <v>21</v>
      </c>
      <c r="H12" s="13">
        <v>2400</v>
      </c>
      <c r="I12" s="25">
        <f>H12*F12</f>
        <v>2400</v>
      </c>
    </row>
    <row r="13" spans="1:12" ht="15.05" x14ac:dyDescent="0.25">
      <c r="A13" s="10">
        <v>3</v>
      </c>
      <c r="B13" s="22" t="s">
        <v>22</v>
      </c>
      <c r="C13" s="24"/>
      <c r="D13" s="24"/>
      <c r="E13" s="24"/>
      <c r="F13" s="11">
        <v>2</v>
      </c>
      <c r="G13" s="12" t="s">
        <v>23</v>
      </c>
      <c r="H13" s="13">
        <v>400</v>
      </c>
      <c r="I13" s="25">
        <f>H13*F13</f>
        <v>800</v>
      </c>
    </row>
    <row r="14" spans="1:12" ht="15.05" x14ac:dyDescent="0.25">
      <c r="A14" s="10">
        <v>4</v>
      </c>
      <c r="B14" s="22" t="s">
        <v>24</v>
      </c>
      <c r="C14" s="24"/>
      <c r="D14" s="24"/>
      <c r="E14" s="24"/>
      <c r="F14" s="11">
        <v>1</v>
      </c>
      <c r="G14" s="12" t="s">
        <v>18</v>
      </c>
      <c r="H14" s="13">
        <v>350</v>
      </c>
      <c r="I14" s="25">
        <f t="shared" ref="I14:I19" si="0">H14*F14</f>
        <v>350</v>
      </c>
    </row>
    <row r="15" spans="1:12" ht="15.05" x14ac:dyDescent="0.25">
      <c r="A15" s="10">
        <v>5</v>
      </c>
      <c r="B15" s="23" t="s">
        <v>29</v>
      </c>
      <c r="C15" s="23"/>
      <c r="D15" s="23"/>
      <c r="E15" s="23"/>
      <c r="F15" s="11">
        <v>1</v>
      </c>
      <c r="G15" s="12" t="s">
        <v>25</v>
      </c>
      <c r="H15" s="13">
        <v>80</v>
      </c>
      <c r="I15" s="13">
        <f t="shared" si="0"/>
        <v>80</v>
      </c>
    </row>
    <row r="16" spans="1:12" ht="15.05" x14ac:dyDescent="0.25">
      <c r="A16" s="10">
        <v>6</v>
      </c>
      <c r="B16" s="22" t="s">
        <v>31</v>
      </c>
      <c r="C16" s="42"/>
      <c r="D16" s="42"/>
      <c r="E16" s="26"/>
      <c r="F16" s="11">
        <v>1</v>
      </c>
      <c r="G16" s="12" t="s">
        <v>35</v>
      </c>
      <c r="H16" s="13">
        <v>1250</v>
      </c>
      <c r="I16" s="13">
        <f t="shared" si="0"/>
        <v>1250</v>
      </c>
    </row>
    <row r="17" spans="1:9" ht="15.05" x14ac:dyDescent="0.25">
      <c r="A17" s="10">
        <v>7</v>
      </c>
      <c r="B17" s="22" t="s">
        <v>32</v>
      </c>
      <c r="C17" s="42"/>
      <c r="D17" s="42"/>
      <c r="E17" s="26"/>
      <c r="F17" s="11">
        <v>4</v>
      </c>
      <c r="G17" s="12" t="s">
        <v>30</v>
      </c>
      <c r="H17" s="13">
        <v>860</v>
      </c>
      <c r="I17" s="13">
        <f t="shared" si="0"/>
        <v>3440</v>
      </c>
    </row>
    <row r="18" spans="1:9" ht="15.05" x14ac:dyDescent="0.25">
      <c r="A18" s="10">
        <v>8</v>
      </c>
      <c r="B18" s="31" t="s">
        <v>33</v>
      </c>
      <c r="C18" s="43"/>
      <c r="D18" s="43"/>
      <c r="E18" s="33"/>
      <c r="F18" s="11">
        <v>4</v>
      </c>
      <c r="G18" s="12" t="s">
        <v>30</v>
      </c>
      <c r="H18" s="13">
        <v>890</v>
      </c>
      <c r="I18" s="13">
        <f t="shared" si="0"/>
        <v>3560</v>
      </c>
    </row>
    <row r="19" spans="1:9" ht="15.05" x14ac:dyDescent="0.25">
      <c r="A19" s="10">
        <v>9</v>
      </c>
      <c r="B19" s="29" t="s">
        <v>34</v>
      </c>
      <c r="C19" s="29"/>
      <c r="D19" s="29"/>
      <c r="E19" s="29"/>
      <c r="F19" s="11">
        <v>1</v>
      </c>
      <c r="G19" s="12" t="s">
        <v>36</v>
      </c>
      <c r="H19" s="13">
        <v>550</v>
      </c>
      <c r="I19" s="13">
        <f t="shared" si="0"/>
        <v>550</v>
      </c>
    </row>
    <row r="20" spans="1:9" ht="15.05" x14ac:dyDescent="0.25">
      <c r="A20" s="10">
        <v>10</v>
      </c>
      <c r="B20" s="29" t="s">
        <v>40</v>
      </c>
      <c r="C20" s="29"/>
      <c r="D20" s="29"/>
      <c r="E20" s="29"/>
      <c r="F20" s="11">
        <v>1</v>
      </c>
      <c r="G20" s="12" t="s">
        <v>19</v>
      </c>
      <c r="H20" s="13">
        <v>300</v>
      </c>
      <c r="I20" s="13">
        <f t="shared" ref="I20" si="1">H20*F20</f>
        <v>300</v>
      </c>
    </row>
    <row r="21" spans="1:9" ht="15.05" x14ac:dyDescent="0.25">
      <c r="A21" s="10">
        <v>11</v>
      </c>
      <c r="B21" s="29" t="s">
        <v>41</v>
      </c>
      <c r="C21" s="29"/>
      <c r="D21" s="29"/>
      <c r="E21" s="29"/>
      <c r="F21" s="11">
        <v>1</v>
      </c>
      <c r="G21" s="12" t="s">
        <v>30</v>
      </c>
      <c r="H21" s="13">
        <v>8900</v>
      </c>
      <c r="I21" s="13">
        <f t="shared" ref="I17:I39" si="2">H21*F21</f>
        <v>8900</v>
      </c>
    </row>
    <row r="22" spans="1:9" ht="15.05" x14ac:dyDescent="0.25">
      <c r="A22" s="10">
        <v>12</v>
      </c>
      <c r="B22" s="29" t="s">
        <v>42</v>
      </c>
      <c r="C22" s="29"/>
      <c r="D22" s="29"/>
      <c r="E22" s="29"/>
      <c r="F22" s="11">
        <v>1</v>
      </c>
      <c r="G22" s="12" t="s">
        <v>36</v>
      </c>
      <c r="H22" s="13">
        <v>8900</v>
      </c>
      <c r="I22" s="13">
        <f t="shared" si="2"/>
        <v>8900</v>
      </c>
    </row>
    <row r="23" spans="1:9" ht="15.05" x14ac:dyDescent="0.25">
      <c r="A23" s="10">
        <v>13</v>
      </c>
      <c r="B23" s="29" t="s">
        <v>43</v>
      </c>
      <c r="C23" s="29"/>
      <c r="D23" s="29"/>
      <c r="E23" s="29"/>
      <c r="F23" s="11">
        <v>2</v>
      </c>
      <c r="G23" s="12" t="s">
        <v>37</v>
      </c>
      <c r="H23" s="13">
        <v>900</v>
      </c>
      <c r="I23" s="13">
        <f t="shared" si="2"/>
        <v>1800</v>
      </c>
    </row>
    <row r="24" spans="1:9" ht="15.05" x14ac:dyDescent="0.25">
      <c r="A24" s="10">
        <v>14</v>
      </c>
      <c r="B24" s="31" t="s">
        <v>44</v>
      </c>
      <c r="C24" s="32"/>
      <c r="D24" s="32"/>
      <c r="E24" s="33"/>
      <c r="F24" s="11">
        <v>2</v>
      </c>
      <c r="G24" s="12" t="s">
        <v>19</v>
      </c>
      <c r="H24" s="13">
        <v>1000</v>
      </c>
      <c r="I24" s="13">
        <f t="shared" si="2"/>
        <v>2000</v>
      </c>
    </row>
    <row r="25" spans="1:9" ht="15.05" x14ac:dyDescent="0.25">
      <c r="A25" s="10">
        <v>15</v>
      </c>
      <c r="B25" s="31" t="s">
        <v>45</v>
      </c>
      <c r="C25" s="32"/>
      <c r="D25" s="32"/>
      <c r="E25" s="33"/>
      <c r="F25" s="11">
        <v>2</v>
      </c>
      <c r="G25" s="12" t="s">
        <v>30</v>
      </c>
      <c r="H25" s="13">
        <v>3000</v>
      </c>
      <c r="I25" s="13">
        <f t="shared" si="2"/>
        <v>6000</v>
      </c>
    </row>
    <row r="26" spans="1:9" ht="15.05" x14ac:dyDescent="0.25">
      <c r="A26" s="10">
        <v>16</v>
      </c>
      <c r="B26" s="31" t="s">
        <v>46</v>
      </c>
      <c r="C26" s="32"/>
      <c r="D26" s="32"/>
      <c r="E26" s="33"/>
      <c r="F26" s="11">
        <v>4</v>
      </c>
      <c r="G26" s="12" t="s">
        <v>30</v>
      </c>
      <c r="H26" s="13">
        <v>400</v>
      </c>
      <c r="I26" s="13">
        <f t="shared" si="2"/>
        <v>1600</v>
      </c>
    </row>
    <row r="27" spans="1:9" ht="15.05" x14ac:dyDescent="0.25">
      <c r="A27" s="10">
        <v>17</v>
      </c>
      <c r="B27" s="31" t="s">
        <v>47</v>
      </c>
      <c r="C27" s="32"/>
      <c r="D27" s="32"/>
      <c r="E27" s="33"/>
      <c r="F27" s="11">
        <v>2</v>
      </c>
      <c r="G27" s="12" t="s">
        <v>30</v>
      </c>
      <c r="H27" s="13">
        <v>1990</v>
      </c>
      <c r="I27" s="13">
        <f t="shared" si="2"/>
        <v>3980</v>
      </c>
    </row>
    <row r="28" spans="1:9" ht="15.05" x14ac:dyDescent="0.25">
      <c r="A28" s="10">
        <v>18</v>
      </c>
      <c r="B28" s="31" t="s">
        <v>48</v>
      </c>
      <c r="C28" s="32"/>
      <c r="D28" s="32"/>
      <c r="E28" s="33"/>
      <c r="F28" s="11">
        <v>4</v>
      </c>
      <c r="G28" s="12" t="s">
        <v>30</v>
      </c>
      <c r="H28" s="13">
        <v>120</v>
      </c>
      <c r="I28" s="13">
        <f t="shared" si="2"/>
        <v>480</v>
      </c>
    </row>
    <row r="29" spans="1:9" ht="15.05" x14ac:dyDescent="0.25">
      <c r="A29" s="10">
        <v>19</v>
      </c>
      <c r="B29" s="31" t="s">
        <v>49</v>
      </c>
      <c r="C29" s="32"/>
      <c r="D29" s="32"/>
      <c r="E29" s="33"/>
      <c r="F29" s="11">
        <v>2</v>
      </c>
      <c r="G29" s="12" t="s">
        <v>60</v>
      </c>
      <c r="H29" s="13">
        <v>2850</v>
      </c>
      <c r="I29" s="13">
        <f t="shared" si="2"/>
        <v>5700</v>
      </c>
    </row>
    <row r="30" spans="1:9" ht="15.05" x14ac:dyDescent="0.25">
      <c r="A30" s="10">
        <v>20</v>
      </c>
      <c r="B30" s="31" t="s">
        <v>50</v>
      </c>
      <c r="C30" s="32"/>
      <c r="D30" s="32"/>
      <c r="E30" s="33"/>
      <c r="F30" s="11">
        <v>1</v>
      </c>
      <c r="G30" s="12" t="s">
        <v>25</v>
      </c>
      <c r="H30" s="13">
        <v>350</v>
      </c>
      <c r="I30" s="13">
        <f t="shared" si="2"/>
        <v>350</v>
      </c>
    </row>
    <row r="31" spans="1:9" ht="15.05" x14ac:dyDescent="0.25">
      <c r="A31" s="10">
        <v>21</v>
      </c>
      <c r="B31" s="31" t="s">
        <v>51</v>
      </c>
      <c r="C31" s="32"/>
      <c r="D31" s="32"/>
      <c r="E31" s="33"/>
      <c r="F31" s="11">
        <v>1</v>
      </c>
      <c r="G31" s="12" t="s">
        <v>25</v>
      </c>
      <c r="H31" s="13">
        <v>350</v>
      </c>
      <c r="I31" s="13">
        <f t="shared" si="2"/>
        <v>350</v>
      </c>
    </row>
    <row r="32" spans="1:9" ht="15.05" x14ac:dyDescent="0.25">
      <c r="A32" s="10">
        <v>22</v>
      </c>
      <c r="B32" s="31" t="s">
        <v>52</v>
      </c>
      <c r="C32" s="32"/>
      <c r="D32" s="32"/>
      <c r="E32" s="33"/>
      <c r="F32" s="11">
        <v>1</v>
      </c>
      <c r="G32" s="12" t="s">
        <v>25</v>
      </c>
      <c r="H32" s="13">
        <v>350</v>
      </c>
      <c r="I32" s="13">
        <f t="shared" si="2"/>
        <v>350</v>
      </c>
    </row>
    <row r="33" spans="1:9" ht="15.05" x14ac:dyDescent="0.25">
      <c r="A33" s="10">
        <v>23</v>
      </c>
      <c r="B33" s="31" t="s">
        <v>53</v>
      </c>
      <c r="C33" s="32"/>
      <c r="D33" s="32"/>
      <c r="E33" s="33"/>
      <c r="F33" s="11">
        <v>1</v>
      </c>
      <c r="G33" s="12" t="s">
        <v>60</v>
      </c>
      <c r="H33" s="13">
        <v>11500</v>
      </c>
      <c r="I33" s="13">
        <f t="shared" si="2"/>
        <v>11500</v>
      </c>
    </row>
    <row r="34" spans="1:9" ht="15.05" x14ac:dyDescent="0.25">
      <c r="A34" s="10">
        <v>24</v>
      </c>
      <c r="B34" s="31" t="s">
        <v>54</v>
      </c>
      <c r="C34" s="32"/>
      <c r="D34" s="32"/>
      <c r="E34" s="33"/>
      <c r="F34" s="11">
        <v>1</v>
      </c>
      <c r="G34" s="12" t="s">
        <v>61</v>
      </c>
      <c r="H34" s="13">
        <v>790</v>
      </c>
      <c r="I34" s="13">
        <f t="shared" si="2"/>
        <v>790</v>
      </c>
    </row>
    <row r="35" spans="1:9" ht="15.05" x14ac:dyDescent="0.25">
      <c r="A35" s="10">
        <v>25</v>
      </c>
      <c r="B35" s="31" t="s">
        <v>55</v>
      </c>
      <c r="C35" s="32"/>
      <c r="D35" s="32"/>
      <c r="E35" s="33"/>
      <c r="F35" s="11">
        <v>1</v>
      </c>
      <c r="G35" s="12" t="s">
        <v>61</v>
      </c>
      <c r="H35" s="13">
        <v>990</v>
      </c>
      <c r="I35" s="13">
        <f t="shared" si="2"/>
        <v>990</v>
      </c>
    </row>
    <row r="36" spans="1:9" ht="15.05" x14ac:dyDescent="0.25">
      <c r="A36" s="10">
        <v>26</v>
      </c>
      <c r="B36" s="31" t="s">
        <v>56</v>
      </c>
      <c r="C36" s="32"/>
      <c r="D36" s="32"/>
      <c r="E36" s="33"/>
      <c r="F36" s="11">
        <v>6</v>
      </c>
      <c r="G36" s="12" t="s">
        <v>30</v>
      </c>
      <c r="H36" s="13">
        <v>80</v>
      </c>
      <c r="I36" s="13">
        <f t="shared" si="2"/>
        <v>480</v>
      </c>
    </row>
    <row r="37" spans="1:9" ht="15.05" x14ac:dyDescent="0.25">
      <c r="A37" s="10">
        <v>27</v>
      </c>
      <c r="B37" s="31" t="s">
        <v>57</v>
      </c>
      <c r="C37" s="32"/>
      <c r="D37" s="32"/>
      <c r="E37" s="33"/>
      <c r="F37" s="11">
        <v>1</v>
      </c>
      <c r="G37" s="12" t="s">
        <v>19</v>
      </c>
      <c r="H37" s="13">
        <v>300</v>
      </c>
      <c r="I37" s="13">
        <f t="shared" si="2"/>
        <v>300</v>
      </c>
    </row>
    <row r="38" spans="1:9" ht="15.05" x14ac:dyDescent="0.25">
      <c r="A38" s="10">
        <v>28</v>
      </c>
      <c r="B38" s="31" t="s">
        <v>58</v>
      </c>
      <c r="C38" s="32"/>
      <c r="D38" s="32"/>
      <c r="E38" s="33"/>
      <c r="F38" s="11">
        <v>12</v>
      </c>
      <c r="G38" s="2" t="s">
        <v>37</v>
      </c>
      <c r="H38" s="46">
        <v>250</v>
      </c>
      <c r="I38" s="46">
        <f t="shared" si="2"/>
        <v>3000</v>
      </c>
    </row>
    <row r="39" spans="1:9" ht="15.05" x14ac:dyDescent="0.25">
      <c r="A39" s="44">
        <v>29</v>
      </c>
      <c r="B39" s="36" t="s">
        <v>59</v>
      </c>
      <c r="C39" s="37"/>
      <c r="D39" s="37"/>
      <c r="E39" s="38"/>
      <c r="F39" s="45">
        <v>1</v>
      </c>
      <c r="G39" s="3" t="s">
        <v>19</v>
      </c>
      <c r="H39" s="47">
        <v>6000</v>
      </c>
      <c r="I39" s="47">
        <f t="shared" si="2"/>
        <v>6000</v>
      </c>
    </row>
    <row r="40" spans="1:9" ht="15.05" x14ac:dyDescent="0.25">
      <c r="H40" s="15" t="s">
        <v>14</v>
      </c>
      <c r="I40" s="17">
        <f>SUM(I11:I39)</f>
        <v>93770.08</v>
      </c>
    </row>
    <row r="41" spans="1:9" ht="15.05" x14ac:dyDescent="0.25">
      <c r="H41" s="14" t="s">
        <v>15</v>
      </c>
      <c r="I41" s="18">
        <f>I40*7%</f>
        <v>6563.905600000001</v>
      </c>
    </row>
    <row r="42" spans="1:9" ht="15.65" thickBot="1" x14ac:dyDescent="0.3">
      <c r="H42" s="16" t="s">
        <v>16</v>
      </c>
      <c r="I42" s="19">
        <f>I40+I41</f>
        <v>100333.9856</v>
      </c>
    </row>
    <row r="43" spans="1:9" ht="15.05" thickTop="1" x14ac:dyDescent="0.25"/>
    <row r="44" spans="1:9" ht="15.05" x14ac:dyDescent="0.25">
      <c r="G44" s="40" t="str">
        <f>BAHTTEXT(I42)</f>
        <v>หนึ่งแสนสามร้อยสามสิบสามบาทเก้าสิบเก้าสตางค์</v>
      </c>
      <c r="H44" s="40"/>
      <c r="I44" s="40"/>
    </row>
    <row r="46" spans="1:9" ht="15.05" x14ac:dyDescent="0.25">
      <c r="B46" s="39" t="s">
        <v>17</v>
      </c>
      <c r="C46" s="39"/>
      <c r="D46" s="39"/>
      <c r="E46" s="39"/>
    </row>
  </sheetData>
  <mergeCells count="3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2024-02-20T10:21:02Z</dcterms:modified>
</cp:coreProperties>
</file>