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5771D754-27A7-43E6-A136-F111F60F5276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I23" i="1"/>
  <c r="I22" i="1"/>
  <c r="I21" i="1"/>
  <c r="I20" i="1"/>
  <c r="I11" i="1"/>
  <c r="I12" i="1"/>
  <c r="I13" i="1"/>
  <c r="I14" i="1"/>
  <c r="I15" i="1"/>
  <c r="I19" i="1"/>
  <c r="I18" i="1"/>
  <c r="I16" i="1"/>
  <c r="I17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<sst xmlns="http://schemas.openxmlformats.org/spreadsheetml/2006/main" count="50" uniqueCount="46">
  <si>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</si>
  <si>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</si>
  <si>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</si>
  <si>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</si>
  <si>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</si>
  <si>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</si>
  <si>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</si>
  <si>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</si>
  <si>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</si>
  <si>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</si>
  <si>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</si>
  <si>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</si>
  <si>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</si>
  <si>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</si>
  <si>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</si>
  <si>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</si>
  <si>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</si>
  <si>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</si>
  <si>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</si>
  <si>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</si>
  <si>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</si>
  <si>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</si>
  <si>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</si>
  <si>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</si>
  <si>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</si>
  <si>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</si>
  <si>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</si>
  <si>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</si>
  <si>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</si>
  <si>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 xml:space="preserve">แหวนปะเก็นน็อตถ่ายน้ำมันเครื่อง                         </t>
  </si>
  <si>
    <t xml:space="preserve">แบตเตอรี่ FB 80D31R S-1300    </t>
  </si>
  <si>
    <t>ตัว</t>
  </si>
  <si>
    <t>ฮจ-6623</t>
  </si>
  <si>
    <t xml:space="preserve">มอเตอร์โบเวอร์แอร์ตู้หน้า   </t>
  </si>
  <si>
    <t xml:space="preserve">ยางฝาวาล์ว    </t>
  </si>
  <si>
    <t xml:space="preserve">ซีลแป๊บหัวเผา  </t>
  </si>
  <si>
    <t xml:space="preserve">ซีลเบ้าหัวฉีดเชื้อเพลิง  </t>
  </si>
  <si>
    <t xml:space="preserve">น้ำยาหล่อเย็น </t>
  </si>
  <si>
    <t xml:space="preserve">ฟิวส์เมนส์ 80 AMP     </t>
  </si>
  <si>
    <t xml:space="preserve">กาวเทาทาปะเก็น    </t>
  </si>
  <si>
    <t xml:space="preserve">ชุดปั๊มแย๊กกรองโซล่า  </t>
  </si>
  <si>
    <t>ค่าแรง + ตรวจเช็ค</t>
  </si>
  <si>
    <t>เส้น</t>
  </si>
  <si>
    <t>กป.</t>
  </si>
  <si>
    <t>หลอด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</si>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</sst>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43" fontId="4" fillId="0" borderId="5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0" workbookViewId="0">
      <selection activeCell="H25" sqref="H25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12" ht="15.0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K2" s="43"/>
      <c r="L2" s="43"/>
    </row>
    <row r="3" spans="1:12" ht="15.05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K3" s="43"/>
      <c r="L3" s="43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32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1" t="s">
        <v>8</v>
      </c>
      <c r="B8" s="41"/>
      <c r="C8" s="41"/>
      <c r="D8" s="41"/>
      <c r="E8" s="41"/>
      <c r="F8" s="41"/>
      <c r="G8" s="41"/>
      <c r="H8" s="41"/>
      <c r="I8" s="41"/>
      <c r="J8" s="27"/>
    </row>
    <row r="10" spans="1:12" s="1" customFormat="1" ht="15.05" x14ac:dyDescent="0.25">
      <c r="A10" s="28" t="s">
        <v>13</v>
      </c>
      <c r="B10" s="47" t="s">
        <v>9</v>
      </c>
      <c r="C10" s="47"/>
      <c r="D10" s="47"/>
      <c r="E10" s="47"/>
      <c r="F10" s="47" t="s">
        <v>10</v>
      </c>
      <c r="G10" s="47"/>
      <c r="H10" s="28" t="s">
        <v>11</v>
      </c>
      <c r="I10" s="28" t="s">
        <v>12</v>
      </c>
    </row>
    <row r="11" spans="1:12" ht="15.05" x14ac:dyDescent="0.25">
      <c r="A11" s="10">
        <v>1</v>
      </c>
      <c r="B11" s="45" t="s">
        <v>30</v>
      </c>
      <c r="C11" s="45"/>
      <c r="D11" s="45"/>
      <c r="E11" s="45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>
        <v>2</v>
      </c>
      <c r="B12" s="33" t="s">
        <v>20</v>
      </c>
      <c r="C12" s="34"/>
      <c r="D12" s="34"/>
      <c r="E12" s="34"/>
      <c r="F12" s="15">
        <v>1</v>
      </c>
      <c r="G12" s="16" t="s">
        <v>21</v>
      </c>
      <c r="H12" s="17">
        <v>2400</v>
      </c>
      <c r="I12" s="32">
        <f>H12*F12</f>
        <v>2400</v>
      </c>
    </row>
    <row r="13" spans="1:12" ht="15.05" x14ac:dyDescent="0.25">
      <c r="A13" s="14">
        <v>3</v>
      </c>
      <c r="B13" s="29" t="s">
        <v>22</v>
      </c>
      <c r="C13" s="31"/>
      <c r="D13" s="31"/>
      <c r="E13" s="31"/>
      <c r="F13" s="15">
        <v>2</v>
      </c>
      <c r="G13" s="16" t="s">
        <v>23</v>
      </c>
      <c r="H13" s="17">
        <v>400</v>
      </c>
      <c r="I13" s="32">
        <f>H13*F13</f>
        <v>800</v>
      </c>
    </row>
    <row r="14" spans="1:12" ht="15.05" x14ac:dyDescent="0.25">
      <c r="A14" s="14">
        <v>4</v>
      </c>
      <c r="B14" s="29" t="s">
        <v>24</v>
      </c>
      <c r="C14" s="31"/>
      <c r="D14" s="31"/>
      <c r="E14" s="31"/>
      <c r="F14" s="15">
        <v>1</v>
      </c>
      <c r="G14" s="16" t="s">
        <v>18</v>
      </c>
      <c r="H14" s="17">
        <v>350</v>
      </c>
      <c r="I14" s="32">
        <f t="shared" ref="I14:I16" si="0">H14*F14</f>
        <v>350</v>
      </c>
    </row>
    <row r="15" spans="1:12" ht="15.05" x14ac:dyDescent="0.25">
      <c r="A15" s="14">
        <v>5</v>
      </c>
      <c r="B15" s="30" t="s">
        <v>29</v>
      </c>
      <c r="C15" s="30"/>
      <c r="D15" s="30"/>
      <c r="E15" s="30"/>
      <c r="F15" s="15">
        <v>1</v>
      </c>
      <c r="G15" s="16" t="s">
        <v>25</v>
      </c>
      <c r="H15" s="17">
        <v>80</v>
      </c>
      <c r="I15" s="17">
        <f t="shared" si="0"/>
        <v>80</v>
      </c>
    </row>
    <row r="16" spans="1:12" ht="15.05" x14ac:dyDescent="0.25">
      <c r="A16" s="14">
        <v>6</v>
      </c>
      <c r="B16" s="42" t="s">
        <v>33</v>
      </c>
      <c r="C16" s="42"/>
      <c r="D16" s="42"/>
      <c r="E16" s="42"/>
      <c r="F16" s="15">
        <v>1</v>
      </c>
      <c r="G16" s="16" t="s">
        <v>31</v>
      </c>
      <c r="H16" s="17">
        <v>3990</v>
      </c>
      <c r="I16" s="17">
        <f t="shared" si="0"/>
        <v>3990</v>
      </c>
    </row>
    <row r="17" spans="1:9" ht="15.05" x14ac:dyDescent="0.25">
      <c r="A17" s="14">
        <v>7</v>
      </c>
      <c r="B17" s="42" t="s">
        <v>34</v>
      </c>
      <c r="C17" s="42"/>
      <c r="D17" s="42"/>
      <c r="E17" s="42"/>
      <c r="F17" s="15">
        <v>1</v>
      </c>
      <c r="G17" s="16" t="s">
        <v>42</v>
      </c>
      <c r="H17" s="17">
        <v>1250</v>
      </c>
      <c r="I17" s="17">
        <f t="shared" ref="I17:I24" si="1">H17*F17</f>
        <v>1250</v>
      </c>
    </row>
    <row r="18" spans="1:9" ht="15.05" x14ac:dyDescent="0.25">
      <c r="A18" s="14">
        <v>8</v>
      </c>
      <c r="B18" s="42" t="s">
        <v>35</v>
      </c>
      <c r="C18" s="42"/>
      <c r="D18" s="42"/>
      <c r="E18" s="42"/>
      <c r="F18" s="15">
        <v>4</v>
      </c>
      <c r="G18" s="16" t="s">
        <v>31</v>
      </c>
      <c r="H18" s="17">
        <v>860</v>
      </c>
      <c r="I18" s="17">
        <f t="shared" si="1"/>
        <v>3440</v>
      </c>
    </row>
    <row r="19" spans="1:9" ht="15.05" x14ac:dyDescent="0.25">
      <c r="A19" s="14">
        <v>9</v>
      </c>
      <c r="B19" s="42" t="s">
        <v>36</v>
      </c>
      <c r="C19" s="42"/>
      <c r="D19" s="42"/>
      <c r="E19" s="42"/>
      <c r="F19" s="15">
        <v>4</v>
      </c>
      <c r="G19" s="16" t="s">
        <v>31</v>
      </c>
      <c r="H19" s="17">
        <v>890</v>
      </c>
      <c r="I19" s="17">
        <f t="shared" si="1"/>
        <v>3560</v>
      </c>
    </row>
    <row r="20" spans="1:9" ht="15.05" x14ac:dyDescent="0.25">
      <c r="A20" s="14">
        <v>10</v>
      </c>
      <c r="B20" s="42" t="s">
        <v>37</v>
      </c>
      <c r="C20" s="42"/>
      <c r="D20" s="42"/>
      <c r="E20" s="42"/>
      <c r="F20" s="15">
        <v>2</v>
      </c>
      <c r="G20" s="16" t="s">
        <v>43</v>
      </c>
      <c r="H20" s="17">
        <v>500</v>
      </c>
      <c r="I20" s="17">
        <f t="shared" si="1"/>
        <v>1000</v>
      </c>
    </row>
    <row r="21" spans="1:9" ht="15.05" x14ac:dyDescent="0.25">
      <c r="A21" s="14">
        <v>11</v>
      </c>
      <c r="B21" s="42" t="s">
        <v>38</v>
      </c>
      <c r="C21" s="42"/>
      <c r="D21" s="42"/>
      <c r="E21" s="42"/>
      <c r="F21" s="15">
        <v>1</v>
      </c>
      <c r="G21" s="16" t="s">
        <v>31</v>
      </c>
      <c r="H21" s="17">
        <v>400</v>
      </c>
      <c r="I21" s="17">
        <f t="shared" si="1"/>
        <v>400</v>
      </c>
    </row>
    <row r="22" spans="1:9" ht="15.05" x14ac:dyDescent="0.25">
      <c r="A22" s="14">
        <v>12</v>
      </c>
      <c r="B22" s="42" t="s">
        <v>39</v>
      </c>
      <c r="C22" s="42"/>
      <c r="D22" s="42"/>
      <c r="E22" s="42"/>
      <c r="F22" s="15">
        <v>1</v>
      </c>
      <c r="G22" s="16" t="s">
        <v>44</v>
      </c>
      <c r="H22" s="17">
        <v>550</v>
      </c>
      <c r="I22" s="17">
        <f t="shared" si="1"/>
        <v>550</v>
      </c>
    </row>
    <row r="23" spans="1:9" ht="15.05" x14ac:dyDescent="0.25">
      <c r="A23" s="14">
        <v>13</v>
      </c>
      <c r="B23" s="42" t="s">
        <v>40</v>
      </c>
      <c r="C23" s="42"/>
      <c r="D23" s="42"/>
      <c r="E23" s="42"/>
      <c r="F23" s="15">
        <v>1</v>
      </c>
      <c r="G23" s="16" t="s">
        <v>45</v>
      </c>
      <c r="H23" s="17">
        <v>10000</v>
      </c>
      <c r="I23" s="17">
        <f t="shared" si="1"/>
        <v>10000</v>
      </c>
    </row>
    <row r="24" spans="1:9" ht="15.05" x14ac:dyDescent="0.25">
      <c r="A24" s="14">
        <v>14</v>
      </c>
      <c r="B24" s="33" t="s">
        <v>41</v>
      </c>
      <c r="C24" s="34"/>
      <c r="D24" s="34"/>
      <c r="E24" s="35"/>
      <c r="F24" s="15">
        <v>1</v>
      </c>
      <c r="G24" s="16" t="s">
        <v>19</v>
      </c>
      <c r="H24" s="17">
        <v>3500</v>
      </c>
      <c r="I24" s="17">
        <f t="shared" si="1"/>
        <v>3500</v>
      </c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0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0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0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6"/>
      <c r="C39" s="37"/>
      <c r="D39" s="37"/>
      <c r="E39" s="38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35011.589999999997</v>
      </c>
    </row>
    <row r="41" spans="1:9" ht="15.05" x14ac:dyDescent="0.25">
      <c r="H41" s="18" t="s">
        <v>15</v>
      </c>
      <c r="I41" s="25">
        <f>I40*7%</f>
        <v>2450.8112999999998</v>
      </c>
    </row>
    <row r="42" spans="1:9" ht="15.65" thickBot="1" x14ac:dyDescent="0.3">
      <c r="H42" s="23" t="s">
        <v>16</v>
      </c>
      <c r="I42" s="26">
        <f>I40+I41</f>
        <v>37462.401299999998</v>
      </c>
    </row>
    <row r="43" spans="1:9" ht="15.05" thickTop="1" x14ac:dyDescent="0.25"/>
    <row r="44" spans="1:9" ht="15.05" x14ac:dyDescent="0.25">
      <c r="G44" s="40" t="str">
        <f>BAHTTEXT(I42)</f>
        <v>สามหมื่นเจ็ดพันสี่ร้อยหกสิบสองบาทสี่สิบสตางค์</v>
      </c>
      <c r="H44" s="40"/>
      <c r="I44" s="40"/>
    </row>
    <row r="46" spans="1:9" ht="15.05" x14ac:dyDescent="0.25">
      <c r="B46" s="39" t="s">
        <v>17</v>
      </c>
      <c r="C46" s="39"/>
      <c r="D46" s="39"/>
      <c r="E46" s="39"/>
    </row>
  </sheetData>
  <mergeCells count="36">
    <mergeCell ref="A1:I1"/>
    <mergeCell ref="A3:I3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2024-02-20T08:23:57Z</dcterms:modified>
</cp:coreProperties>
</file>