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6D598320-9444-4394-92E4-802AA3926CAB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2" i="1" l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6" i="1"/>
  <c r="I15" i="1"/>
  <c r="I14" i="1"/>
  <c r="I17" i="1" l="1"/>
  <c r="I13" i="1"/>
  <c r="I12" i="1"/>
  <c r="I11" i="1"/>
  <c r="I43" i="1" l="1"/>
  <c r="I44" i="1" l="1"/>
  <c r="I45" i="1" s="1"/>
  <c r="G47" i="1" s="1"/>
</calcChain>
</file>

<file path=xl/sharedStrings.xml><?xml version="1.0" encoding="utf-8"?>
<sst xmlns="http://schemas.openxmlformats.org/spreadsheetml/2006/main" count="86" uniqueCount="64">
  <si>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</si>
  <si>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</si>
  <si>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</si>
  <si>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</si>
  <si>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</si>
  <si>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</si>
  <si>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</si>
  <si>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</si>
  <si>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</si>
  <si>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</si>
  <si>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</si>
  <si>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</si>
  <si>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</si>
  <si>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</si>
  <si>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</si>
  <si>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</si>
  <si>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</si>
  <si>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</si>
  <si>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</si>
  <si>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คัน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</si>
  <si>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</si>
  <si>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</si>
  <si>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</si>
  <si>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</si>
  <si>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</si>
  <si>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>Nissan</t>
  </si>
  <si>
    <t>Urvan</t>
  </si>
  <si>
    <t>กรมโยธาธิการและผังเมือง</t>
  </si>
  <si>
    <t>ตัว</t>
  </si>
  <si>
    <t>ฮจ-6625</t>
  </si>
  <si>
    <t>ชุด</t>
  </si>
  <si>
    <t>ค่าแรง + ตรวจเช็ค</t>
  </si>
  <si>
    <t xml:space="preserve">น้ำยาหล่อเย็น      </t>
  </si>
  <si>
    <t xml:space="preserve">ท่อยางแป๊บน้ำหลังเครื่อง  </t>
  </si>
  <si>
    <t xml:space="preserve">เหล็กรัด      </t>
  </si>
  <si>
    <t xml:space="preserve">เชื่อมต่อท่อแป๊บน้ำ  </t>
  </si>
  <si>
    <t xml:space="preserve">ยางอุดตาน้ำ </t>
  </si>
  <si>
    <t xml:space="preserve">ชุดเฟืองยกกระจก  </t>
  </si>
  <si>
    <t>ท่อน้ำ</t>
  </si>
  <si>
    <t xml:space="preserve">ซ่อมชุดคอกุญแจสตาร์ท     </t>
  </si>
  <si>
    <t xml:space="preserve">มอเตอร์พัดลมเป่าแผงคอยล์ร้อน     </t>
  </si>
  <si>
    <t xml:space="preserve">สวมเกลียวจุดยึดมอเตอร์พัดลมเป่าแผงคอยล์ร้อน   </t>
  </si>
  <si>
    <t xml:space="preserve">คอมเพรสเซอร์แอร์                                  </t>
  </si>
  <si>
    <t xml:space="preserve">คอยล์เย็นตู้หน้า   </t>
  </si>
  <si>
    <t xml:space="preserve">แผงคอยล์ร้อน     </t>
  </si>
  <si>
    <t xml:space="preserve">คอยล์เย็นตู้หลัง      </t>
  </si>
  <si>
    <t xml:space="preserve">วาล์วบล็อก DENSO (ตู้หน้า)    </t>
  </si>
  <si>
    <t xml:space="preserve">วาล์วแอร์หาง (ตู้หลัง)    </t>
  </si>
  <si>
    <t xml:space="preserve">ไดร์เออร์       </t>
  </si>
  <si>
    <t xml:space="preserve">แว็กกรัมน้ำยาแอร์    </t>
  </si>
  <si>
    <t xml:space="preserve">น้ำมันคอมแอร์ DENSO  </t>
  </si>
  <si>
    <t xml:space="preserve">น้ำยาล้างระบบ F11     </t>
  </si>
  <si>
    <t xml:space="preserve">โฟมกันน้ำตู้แอร์      </t>
  </si>
  <si>
    <t xml:space="preserve">โอริงค์แอร์เล็ก (DENSO)   </t>
  </si>
  <si>
    <t xml:space="preserve">โอริงค์แอร์กลาง (DENSO)  </t>
  </si>
  <si>
    <t>โอริงค์แอร์ใหญ่ (DENSO)</t>
  </si>
  <si>
    <t xml:space="preserve">โอริงค์แอร์สีส้ม (เล็ก) DENSO  </t>
  </si>
  <si>
    <t xml:space="preserve">โอริงค์แอร์สีส้ม (ใหญ่) DENSO    </t>
  </si>
  <si>
    <t xml:space="preserve">ศรน้ำยาแอร์ใหญ่ DENSO   </t>
  </si>
  <si>
    <t xml:space="preserve">หน้าแปลนดุมล้อ      </t>
  </si>
  <si>
    <t>กป.</t>
  </si>
  <si>
    <t>ท่อน</t>
  </si>
  <si>
    <t>จุด</t>
  </si>
  <si>
    <t>แผง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</si>
</sst>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8" xfId="0" applyFont="1" applyBorder="1"/>
    <xf numFmtId="43" fontId="0" fillId="0" borderId="10" xfId="1" applyFont="1" applyBorder="1"/>
    <xf numFmtId="43" fontId="0" fillId="0" borderId="11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9"/>
  <sheetViews>
    <sheetView tabSelected="1" workbookViewId="0">
      <selection activeCell="G30" sqref="G30"/>
    </sheetView>
  </sheetViews>
  <sheetFormatPr defaultRowHeight="14.25" x14ac:dyDescent="0.2"/>
  <cols>
    <col min="1" max="1" width="6.625" style="1" customWidth="1"/>
    <col min="2" max="2" width="11.875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</row>
    <row r="2" spans="1:12" ht="15" x14ac:dyDescent="0.2">
      <c r="A2" s="35" t="s">
        <v>1</v>
      </c>
      <c r="B2" s="35"/>
      <c r="C2" s="35"/>
      <c r="D2" s="35"/>
      <c r="E2" s="35"/>
      <c r="F2" s="35"/>
      <c r="G2" s="35"/>
      <c r="H2" s="35"/>
      <c r="I2" s="35"/>
      <c r="K2" s="34"/>
      <c r="L2" s="34"/>
    </row>
    <row r="3" spans="1:12" ht="15" x14ac:dyDescent="0.2">
      <c r="A3" s="35" t="s">
        <v>2</v>
      </c>
      <c r="B3" s="35"/>
      <c r="C3" s="35"/>
      <c r="D3" s="35"/>
      <c r="E3" s="35"/>
      <c r="F3" s="35"/>
      <c r="G3" s="35"/>
      <c r="H3" s="35"/>
      <c r="I3" s="35"/>
      <c r="K3" s="34"/>
      <c r="L3" s="34"/>
    </row>
    <row r="4" spans="1:12" ht="15" x14ac:dyDescent="0.2">
      <c r="A4" s="3"/>
      <c r="B4" s="4"/>
      <c r="C4" s="4"/>
      <c r="D4" s="4"/>
      <c r="E4" s="4"/>
      <c r="F4" s="4"/>
      <c r="G4" s="4"/>
      <c r="H4" s="4"/>
      <c r="I4" s="4"/>
    </row>
    <row r="5" spans="1:12" ht="15" x14ac:dyDescent="0.2">
      <c r="A5" s="4" t="s">
        <v>3</v>
      </c>
      <c r="B5" s="4"/>
      <c r="C5" s="4" t="s">
        <v>27</v>
      </c>
      <c r="D5" s="4"/>
      <c r="E5" s="4"/>
      <c r="F5" s="4"/>
      <c r="G5" s="4"/>
      <c r="H5" s="4"/>
      <c r="I5" s="4" t="s">
        <v>4</v>
      </c>
    </row>
    <row r="6" spans="1:12" ht="15" x14ac:dyDescent="0.2">
      <c r="A6" s="4" t="s">
        <v>5</v>
      </c>
      <c r="B6" s="4"/>
      <c r="C6" s="4" t="s">
        <v>29</v>
      </c>
      <c r="D6" s="4"/>
      <c r="E6" s="4" t="s">
        <v>6</v>
      </c>
      <c r="F6" s="4" t="s">
        <v>25</v>
      </c>
      <c r="G6" s="4" t="s">
        <v>7</v>
      </c>
      <c r="H6" s="4" t="s">
        <v>26</v>
      </c>
      <c r="I6" s="4"/>
    </row>
    <row r="8" spans="1:12" ht="30" x14ac:dyDescent="0.4">
      <c r="A8" s="32" t="s">
        <v>8</v>
      </c>
      <c r="B8" s="32"/>
      <c r="C8" s="32"/>
      <c r="D8" s="32"/>
      <c r="E8" s="32"/>
      <c r="F8" s="32"/>
      <c r="G8" s="32"/>
      <c r="H8" s="32"/>
      <c r="I8" s="32"/>
      <c r="J8" s="19"/>
    </row>
    <row r="10" spans="1:12" s="1" customFormat="1" ht="15" x14ac:dyDescent="0.2">
      <c r="A10" s="20" t="s">
        <v>13</v>
      </c>
      <c r="B10" s="38" t="s">
        <v>9</v>
      </c>
      <c r="C10" s="38"/>
      <c r="D10" s="38"/>
      <c r="E10" s="38"/>
      <c r="F10" s="38" t="s">
        <v>10</v>
      </c>
      <c r="G10" s="38"/>
      <c r="H10" s="20" t="s">
        <v>11</v>
      </c>
      <c r="I10" s="20" t="s">
        <v>12</v>
      </c>
    </row>
    <row r="11" spans="1:12" ht="15" x14ac:dyDescent="0.2">
      <c r="A11" s="5">
        <v>1</v>
      </c>
      <c r="B11" s="36" t="s">
        <v>20</v>
      </c>
      <c r="C11" s="36"/>
      <c r="D11" s="36"/>
      <c r="E11" s="36"/>
      <c r="F11" s="6">
        <v>1</v>
      </c>
      <c r="G11" s="7" t="s">
        <v>21</v>
      </c>
      <c r="H11" s="8">
        <v>2400</v>
      </c>
      <c r="I11" s="8">
        <f>H11*F11</f>
        <v>2400</v>
      </c>
    </row>
    <row r="12" spans="1:12" ht="15" x14ac:dyDescent="0.2">
      <c r="A12" s="9">
        <v>2</v>
      </c>
      <c r="B12" s="33" t="s">
        <v>22</v>
      </c>
      <c r="C12" s="33"/>
      <c r="D12" s="33"/>
      <c r="E12" s="33"/>
      <c r="F12" s="10">
        <v>2</v>
      </c>
      <c r="G12" s="11" t="s">
        <v>23</v>
      </c>
      <c r="H12" s="12">
        <v>400</v>
      </c>
      <c r="I12" s="12">
        <f>H12*F12</f>
        <v>800</v>
      </c>
    </row>
    <row r="13" spans="1:12" ht="15" x14ac:dyDescent="0.2">
      <c r="A13" s="9">
        <v>3</v>
      </c>
      <c r="B13" s="33" t="s">
        <v>24</v>
      </c>
      <c r="C13" s="33"/>
      <c r="D13" s="33"/>
      <c r="E13" s="33"/>
      <c r="F13" s="10">
        <v>1</v>
      </c>
      <c r="G13" s="11" t="s">
        <v>18</v>
      </c>
      <c r="H13" s="12">
        <v>350</v>
      </c>
      <c r="I13" s="12">
        <f t="shared" ref="I13:I42" si="0">H13*F13</f>
        <v>350</v>
      </c>
    </row>
    <row r="14" spans="1:12" ht="15" x14ac:dyDescent="0.2">
      <c r="A14" s="9">
        <v>4</v>
      </c>
      <c r="B14" s="24" t="s">
        <v>32</v>
      </c>
      <c r="C14" s="39"/>
      <c r="D14" s="39"/>
      <c r="E14" s="26"/>
      <c r="F14" s="10">
        <v>3</v>
      </c>
      <c r="G14" s="11" t="s">
        <v>60</v>
      </c>
      <c r="H14" s="12">
        <v>450</v>
      </c>
      <c r="I14" s="12">
        <f t="shared" si="0"/>
        <v>1350</v>
      </c>
    </row>
    <row r="15" spans="1:12" ht="15" x14ac:dyDescent="0.2">
      <c r="A15" s="9">
        <v>5</v>
      </c>
      <c r="B15" s="33" t="s">
        <v>33</v>
      </c>
      <c r="C15" s="33"/>
      <c r="D15" s="33"/>
      <c r="E15" s="33"/>
      <c r="F15" s="10">
        <v>1</v>
      </c>
      <c r="G15" s="11" t="s">
        <v>61</v>
      </c>
      <c r="H15" s="12">
        <v>780</v>
      </c>
      <c r="I15" s="12">
        <f t="shared" ref="I15:I16" si="1">H15*F15</f>
        <v>780</v>
      </c>
    </row>
    <row r="16" spans="1:12" ht="15" x14ac:dyDescent="0.2">
      <c r="A16" s="9">
        <v>6</v>
      </c>
      <c r="B16" s="33" t="s">
        <v>34</v>
      </c>
      <c r="C16" s="33"/>
      <c r="D16" s="33"/>
      <c r="E16" s="33"/>
      <c r="F16" s="10">
        <v>2</v>
      </c>
      <c r="G16" s="11" t="s">
        <v>28</v>
      </c>
      <c r="H16" s="12">
        <v>100</v>
      </c>
      <c r="I16" s="12">
        <f t="shared" si="1"/>
        <v>200</v>
      </c>
    </row>
    <row r="17" spans="1:9" ht="15" x14ac:dyDescent="0.2">
      <c r="A17" s="9">
        <v>7</v>
      </c>
      <c r="B17" s="33" t="s">
        <v>35</v>
      </c>
      <c r="C17" s="33"/>
      <c r="D17" s="33"/>
      <c r="E17" s="33"/>
      <c r="F17" s="10">
        <v>1</v>
      </c>
      <c r="G17" s="11" t="s">
        <v>61</v>
      </c>
      <c r="H17" s="12">
        <v>2500</v>
      </c>
      <c r="I17" s="12">
        <f t="shared" si="0"/>
        <v>2500</v>
      </c>
    </row>
    <row r="18" spans="1:9" ht="15" x14ac:dyDescent="0.2">
      <c r="A18" s="9">
        <v>8</v>
      </c>
      <c r="B18" s="33" t="s">
        <v>36</v>
      </c>
      <c r="C18" s="33"/>
      <c r="D18" s="33"/>
      <c r="E18" s="33"/>
      <c r="F18" s="10">
        <v>1</v>
      </c>
      <c r="G18" s="11" t="s">
        <v>28</v>
      </c>
      <c r="H18" s="12">
        <v>250</v>
      </c>
      <c r="I18" s="12">
        <f t="shared" si="0"/>
        <v>250</v>
      </c>
    </row>
    <row r="19" spans="1:9" ht="15" x14ac:dyDescent="0.2">
      <c r="A19" s="9">
        <v>9</v>
      </c>
      <c r="B19" s="33" t="s">
        <v>37</v>
      </c>
      <c r="C19" s="33"/>
      <c r="D19" s="33"/>
      <c r="E19" s="33"/>
      <c r="F19" s="10">
        <v>1</v>
      </c>
      <c r="G19" s="11" t="s">
        <v>30</v>
      </c>
      <c r="H19" s="12">
        <v>3650</v>
      </c>
      <c r="I19" s="12">
        <f t="shared" si="0"/>
        <v>3650</v>
      </c>
    </row>
    <row r="20" spans="1:9" ht="15" x14ac:dyDescent="0.2">
      <c r="A20" s="9">
        <v>10</v>
      </c>
      <c r="B20" s="33" t="s">
        <v>38</v>
      </c>
      <c r="C20" s="33"/>
      <c r="D20" s="33"/>
      <c r="E20" s="33"/>
      <c r="F20" s="10">
        <v>1</v>
      </c>
      <c r="G20" s="11" t="s">
        <v>61</v>
      </c>
      <c r="H20" s="12">
        <v>1100</v>
      </c>
      <c r="I20" s="12">
        <f t="shared" si="0"/>
        <v>1100</v>
      </c>
    </row>
    <row r="21" spans="1:9" ht="15" x14ac:dyDescent="0.2">
      <c r="A21" s="9">
        <v>11</v>
      </c>
      <c r="B21" s="33" t="s">
        <v>39</v>
      </c>
      <c r="C21" s="33"/>
      <c r="D21" s="33"/>
      <c r="E21" s="33"/>
      <c r="F21" s="10">
        <v>1</v>
      </c>
      <c r="G21" s="11" t="s">
        <v>19</v>
      </c>
      <c r="H21" s="12">
        <v>3500</v>
      </c>
      <c r="I21" s="12">
        <f t="shared" si="0"/>
        <v>3500</v>
      </c>
    </row>
    <row r="22" spans="1:9" ht="15" x14ac:dyDescent="0.2">
      <c r="A22" s="9">
        <v>12</v>
      </c>
      <c r="B22" s="33" t="s">
        <v>40</v>
      </c>
      <c r="C22" s="33"/>
      <c r="D22" s="33"/>
      <c r="E22" s="33"/>
      <c r="F22" s="10">
        <v>2</v>
      </c>
      <c r="G22" s="11" t="s">
        <v>28</v>
      </c>
      <c r="H22" s="12">
        <v>3450</v>
      </c>
      <c r="I22" s="12">
        <f t="shared" si="0"/>
        <v>6900</v>
      </c>
    </row>
    <row r="23" spans="1:9" ht="15" x14ac:dyDescent="0.2">
      <c r="A23" s="9">
        <v>13</v>
      </c>
      <c r="B23" s="33" t="s">
        <v>41</v>
      </c>
      <c r="C23" s="33"/>
      <c r="D23" s="33"/>
      <c r="E23" s="33"/>
      <c r="F23" s="10">
        <v>1</v>
      </c>
      <c r="G23" s="11" t="s">
        <v>62</v>
      </c>
      <c r="H23" s="12">
        <v>1500</v>
      </c>
      <c r="I23" s="12">
        <f t="shared" si="0"/>
        <v>1500</v>
      </c>
    </row>
    <row r="24" spans="1:9" ht="15" x14ac:dyDescent="0.2">
      <c r="A24" s="9">
        <v>14</v>
      </c>
      <c r="B24" s="24" t="s">
        <v>42</v>
      </c>
      <c r="C24" s="25"/>
      <c r="D24" s="25"/>
      <c r="E24" s="26"/>
      <c r="F24" s="10">
        <v>1</v>
      </c>
      <c r="G24" s="11" t="s">
        <v>18</v>
      </c>
      <c r="H24" s="12">
        <v>15000</v>
      </c>
      <c r="I24" s="12">
        <f t="shared" si="0"/>
        <v>15000</v>
      </c>
    </row>
    <row r="25" spans="1:9" ht="15" x14ac:dyDescent="0.2">
      <c r="A25" s="9">
        <v>15</v>
      </c>
      <c r="B25" s="24" t="s">
        <v>43</v>
      </c>
      <c r="C25" s="25"/>
      <c r="D25" s="25"/>
      <c r="E25" s="26"/>
      <c r="F25" s="10">
        <v>1</v>
      </c>
      <c r="G25" s="11" t="s">
        <v>28</v>
      </c>
      <c r="H25" s="12">
        <v>8500</v>
      </c>
      <c r="I25" s="12">
        <f t="shared" si="0"/>
        <v>8500</v>
      </c>
    </row>
    <row r="26" spans="1:9" ht="15" x14ac:dyDescent="0.2">
      <c r="A26" s="9">
        <v>16</v>
      </c>
      <c r="B26" s="24" t="s">
        <v>44</v>
      </c>
      <c r="C26" s="25"/>
      <c r="D26" s="25"/>
      <c r="E26" s="26"/>
      <c r="F26" s="10">
        <v>1</v>
      </c>
      <c r="G26" s="11" t="s">
        <v>63</v>
      </c>
      <c r="H26" s="12">
        <v>10500</v>
      </c>
      <c r="I26" s="12">
        <f t="shared" si="0"/>
        <v>10500</v>
      </c>
    </row>
    <row r="27" spans="1:9" ht="15" x14ac:dyDescent="0.2">
      <c r="A27" s="9">
        <v>17</v>
      </c>
      <c r="B27" s="24" t="s">
        <v>45</v>
      </c>
      <c r="C27" s="25"/>
      <c r="D27" s="25"/>
      <c r="E27" s="26"/>
      <c r="F27" s="10">
        <v>2</v>
      </c>
      <c r="G27" s="11" t="s">
        <v>28</v>
      </c>
      <c r="H27" s="12">
        <v>4550</v>
      </c>
      <c r="I27" s="12">
        <f t="shared" si="0"/>
        <v>9100</v>
      </c>
    </row>
    <row r="28" spans="1:9" ht="15" x14ac:dyDescent="0.2">
      <c r="A28" s="9">
        <v>18</v>
      </c>
      <c r="B28" s="24" t="s">
        <v>46</v>
      </c>
      <c r="C28" s="25"/>
      <c r="D28" s="25"/>
      <c r="E28" s="26"/>
      <c r="F28" s="10">
        <v>1</v>
      </c>
      <c r="G28" s="11" t="s">
        <v>28</v>
      </c>
      <c r="H28" s="12">
        <v>1980</v>
      </c>
      <c r="I28" s="12">
        <f t="shared" si="0"/>
        <v>1980</v>
      </c>
    </row>
    <row r="29" spans="1:9" ht="15" x14ac:dyDescent="0.2">
      <c r="A29" s="9">
        <v>19</v>
      </c>
      <c r="B29" s="24" t="s">
        <v>47</v>
      </c>
      <c r="C29" s="25"/>
      <c r="D29" s="25"/>
      <c r="E29" s="26"/>
      <c r="F29" s="10">
        <v>2</v>
      </c>
      <c r="G29" s="11" t="s">
        <v>28</v>
      </c>
      <c r="H29" s="12">
        <v>1050</v>
      </c>
      <c r="I29" s="12">
        <f t="shared" si="0"/>
        <v>2100</v>
      </c>
    </row>
    <row r="30" spans="1:9" ht="15" x14ac:dyDescent="0.2">
      <c r="A30" s="9">
        <v>20</v>
      </c>
      <c r="B30" s="24" t="s">
        <v>48</v>
      </c>
      <c r="C30" s="25"/>
      <c r="D30" s="25"/>
      <c r="E30" s="26"/>
      <c r="F30" s="10">
        <v>1</v>
      </c>
      <c r="G30" s="11" t="s">
        <v>28</v>
      </c>
      <c r="H30" s="12">
        <v>2250</v>
      </c>
      <c r="I30" s="12">
        <f t="shared" si="0"/>
        <v>2250</v>
      </c>
    </row>
    <row r="31" spans="1:9" ht="15" x14ac:dyDescent="0.2">
      <c r="A31" s="9">
        <v>21</v>
      </c>
      <c r="B31" s="24" t="s">
        <v>49</v>
      </c>
      <c r="C31" s="25"/>
      <c r="D31" s="25"/>
      <c r="E31" s="26"/>
      <c r="F31" s="10">
        <v>1</v>
      </c>
      <c r="G31" s="11" t="s">
        <v>19</v>
      </c>
      <c r="H31" s="12">
        <v>1500</v>
      </c>
      <c r="I31" s="12">
        <f t="shared" si="0"/>
        <v>1500</v>
      </c>
    </row>
    <row r="32" spans="1:9" ht="15" x14ac:dyDescent="0.2">
      <c r="A32" s="9">
        <v>22</v>
      </c>
      <c r="B32" s="24" t="s">
        <v>50</v>
      </c>
      <c r="C32" s="25"/>
      <c r="D32" s="25"/>
      <c r="E32" s="26"/>
      <c r="F32" s="10">
        <v>1</v>
      </c>
      <c r="G32" s="11" t="s">
        <v>19</v>
      </c>
      <c r="H32" s="12">
        <v>800</v>
      </c>
      <c r="I32" s="12">
        <f t="shared" si="0"/>
        <v>800</v>
      </c>
    </row>
    <row r="33" spans="1:9" ht="15" x14ac:dyDescent="0.2">
      <c r="A33" s="9">
        <v>23</v>
      </c>
      <c r="B33" s="24" t="s">
        <v>51</v>
      </c>
      <c r="C33" s="25"/>
      <c r="D33" s="25"/>
      <c r="E33" s="26"/>
      <c r="F33" s="10">
        <v>14</v>
      </c>
      <c r="G33" s="11" t="s">
        <v>23</v>
      </c>
      <c r="H33" s="12">
        <v>350</v>
      </c>
      <c r="I33" s="12">
        <f t="shared" si="0"/>
        <v>4900</v>
      </c>
    </row>
    <row r="34" spans="1:9" ht="15" x14ac:dyDescent="0.2">
      <c r="A34" s="9">
        <v>24</v>
      </c>
      <c r="B34" s="24" t="s">
        <v>52</v>
      </c>
      <c r="C34" s="25"/>
      <c r="D34" s="25"/>
      <c r="E34" s="26"/>
      <c r="F34" s="10">
        <v>1</v>
      </c>
      <c r="G34" s="11" t="s">
        <v>19</v>
      </c>
      <c r="H34" s="12">
        <v>500</v>
      </c>
      <c r="I34" s="12">
        <f t="shared" si="0"/>
        <v>500</v>
      </c>
    </row>
    <row r="35" spans="1:9" ht="15" x14ac:dyDescent="0.2">
      <c r="A35" s="9">
        <v>25</v>
      </c>
      <c r="B35" s="24" t="s">
        <v>53</v>
      </c>
      <c r="C35" s="25"/>
      <c r="D35" s="25"/>
      <c r="E35" s="26"/>
      <c r="F35" s="10">
        <v>13</v>
      </c>
      <c r="G35" s="11" t="s">
        <v>28</v>
      </c>
      <c r="H35" s="12">
        <v>100</v>
      </c>
      <c r="I35" s="12">
        <f t="shared" si="0"/>
        <v>1300</v>
      </c>
    </row>
    <row r="36" spans="1:9" ht="15" x14ac:dyDescent="0.2">
      <c r="A36" s="9">
        <v>26</v>
      </c>
      <c r="B36" s="24" t="s">
        <v>54</v>
      </c>
      <c r="C36" s="25"/>
      <c r="D36" s="25"/>
      <c r="E36" s="26"/>
      <c r="F36" s="10">
        <v>5</v>
      </c>
      <c r="G36" s="11" t="s">
        <v>28</v>
      </c>
      <c r="H36" s="12">
        <v>100</v>
      </c>
      <c r="I36" s="12">
        <f t="shared" si="0"/>
        <v>500</v>
      </c>
    </row>
    <row r="37" spans="1:9" ht="15" x14ac:dyDescent="0.2">
      <c r="A37" s="9">
        <v>27</v>
      </c>
      <c r="B37" s="24" t="s">
        <v>55</v>
      </c>
      <c r="C37" s="25"/>
      <c r="D37" s="25"/>
      <c r="E37" s="26"/>
      <c r="F37" s="10">
        <v>7</v>
      </c>
      <c r="G37" s="11" t="s">
        <v>28</v>
      </c>
      <c r="H37" s="12">
        <v>100</v>
      </c>
      <c r="I37" s="12">
        <f t="shared" si="0"/>
        <v>700</v>
      </c>
    </row>
    <row r="38" spans="1:9" ht="15" x14ac:dyDescent="0.2">
      <c r="A38" s="9">
        <v>28</v>
      </c>
      <c r="B38" s="24" t="s">
        <v>56</v>
      </c>
      <c r="C38" s="25"/>
      <c r="D38" s="25"/>
      <c r="E38" s="26"/>
      <c r="F38" s="40">
        <v>2</v>
      </c>
      <c r="G38" s="2" t="s">
        <v>28</v>
      </c>
      <c r="H38" s="43">
        <v>100</v>
      </c>
      <c r="I38" s="43">
        <f t="shared" si="0"/>
        <v>200</v>
      </c>
    </row>
    <row r="39" spans="1:9" ht="15" x14ac:dyDescent="0.2">
      <c r="A39" s="9">
        <v>29</v>
      </c>
      <c r="B39" s="21" t="s">
        <v>57</v>
      </c>
      <c r="C39" s="22"/>
      <c r="D39" s="22"/>
      <c r="E39" s="23"/>
      <c r="F39" s="40">
        <v>3</v>
      </c>
      <c r="G39" s="2" t="s">
        <v>28</v>
      </c>
      <c r="H39" s="43">
        <v>100</v>
      </c>
      <c r="I39" s="43">
        <f t="shared" si="0"/>
        <v>300</v>
      </c>
    </row>
    <row r="40" spans="1:9" ht="15" x14ac:dyDescent="0.2">
      <c r="A40" s="9">
        <v>30</v>
      </c>
      <c r="B40" s="21" t="s">
        <v>58</v>
      </c>
      <c r="C40" s="22"/>
      <c r="D40" s="22"/>
      <c r="E40" s="23"/>
      <c r="F40" s="40">
        <v>2</v>
      </c>
      <c r="G40" s="2" t="s">
        <v>28</v>
      </c>
      <c r="H40" s="43">
        <v>250</v>
      </c>
      <c r="I40" s="43">
        <f t="shared" si="0"/>
        <v>500</v>
      </c>
    </row>
    <row r="41" spans="1:9" ht="15" x14ac:dyDescent="0.2">
      <c r="A41" s="9">
        <v>31</v>
      </c>
      <c r="B41" s="21" t="s">
        <v>59</v>
      </c>
      <c r="C41" s="22"/>
      <c r="D41" s="22"/>
      <c r="E41" s="23"/>
      <c r="F41" s="40">
        <v>2</v>
      </c>
      <c r="G41" s="2" t="s">
        <v>28</v>
      </c>
      <c r="H41" s="43">
        <v>3500</v>
      </c>
      <c r="I41" s="43">
        <f t="shared" si="0"/>
        <v>7000</v>
      </c>
    </row>
    <row r="42" spans="1:9" ht="15" x14ac:dyDescent="0.2">
      <c r="A42" s="9">
        <v>32</v>
      </c>
      <c r="B42" s="27" t="s">
        <v>31</v>
      </c>
      <c r="C42" s="28"/>
      <c r="D42" s="28"/>
      <c r="E42" s="29"/>
      <c r="F42" s="41">
        <v>1</v>
      </c>
      <c r="G42" s="42" t="s">
        <v>19</v>
      </c>
      <c r="H42" s="44">
        <v>8000</v>
      </c>
      <c r="I42" s="44">
        <f t="shared" si="0"/>
        <v>8000</v>
      </c>
    </row>
    <row r="43" spans="1:9" ht="15" x14ac:dyDescent="0.2">
      <c r="H43" s="14" t="s">
        <v>14</v>
      </c>
      <c r="I43" s="16">
        <f>SUM(I11:I42)</f>
        <v>100910</v>
      </c>
    </row>
    <row r="44" spans="1:9" ht="15" x14ac:dyDescent="0.2">
      <c r="H44" s="13" t="s">
        <v>15</v>
      </c>
      <c r="I44" s="17">
        <f>I43*7%</f>
        <v>7063.7000000000007</v>
      </c>
    </row>
    <row r="45" spans="1:9" ht="15.75" thickBot="1" x14ac:dyDescent="0.25">
      <c r="H45" s="15" t="s">
        <v>16</v>
      </c>
      <c r="I45" s="18">
        <f>I43+I44</f>
        <v>107973.7</v>
      </c>
    </row>
    <row r="46" spans="1:9" ht="15" thickTop="1" x14ac:dyDescent="0.2"/>
    <row r="47" spans="1:9" ht="15" x14ac:dyDescent="0.2">
      <c r="G47" s="31" t="str">
        <f>BAHTTEXT(I45)</f>
        <v>หนึ่งแสนเจ็ดพันเก้าร้อยเจ็ดสิบสามบาทเจ็ดสิบสตางค์</v>
      </c>
      <c r="H47" s="31"/>
      <c r="I47" s="31"/>
    </row>
    <row r="49" spans="2:5" ht="15" x14ac:dyDescent="0.2">
      <c r="B49" s="30" t="s">
        <v>17</v>
      </c>
      <c r="C49" s="30"/>
      <c r="D49" s="30"/>
      <c r="E49" s="30"/>
    </row>
  </sheetData>
  <mergeCells count="39">
    <mergeCell ref="A1:I1"/>
    <mergeCell ref="A3:I3"/>
    <mergeCell ref="B16:E16"/>
    <mergeCell ref="B10:E10"/>
    <mergeCell ref="F10:G10"/>
    <mergeCell ref="B15:E15"/>
    <mergeCell ref="B14:E14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42:E42"/>
    <mergeCell ref="B49:E49"/>
    <mergeCell ref="G47:I47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2024-10-02T03:56:20Z</dcterms:modified>
</cp:coreProperties>
</file>