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D2D215C-5C1D-4DF4-A018-7C469DDC92B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43" i="1" l="1"/>
  <c r="I42" i="1"/>
  <c r="I41" i="1"/>
  <c r="I40" i="1"/>
  <c r="I39" i="1"/>
  <c r="I38" i="1"/>
  <c r="I37" i="1"/>
  <c r="I36" i="1"/>
  <c r="I35" i="1"/>
  <c r="I34" i="1"/>
  <c r="I33" i="1"/>
  <c r="I32" i="1"/>
  <c r="I29" i="1"/>
  <c r="I28" i="1"/>
  <c r="I27" i="1"/>
  <c r="I26" i="1"/>
  <c r="I25" i="1"/>
  <c r="I24" i="1"/>
  <c r="I23" i="1"/>
  <c r="I17" i="1"/>
  <c r="I22" i="1" l="1"/>
  <c r="I21" i="1"/>
  <c r="I20" i="1"/>
  <c r="I19" i="1"/>
  <c r="I18" i="1"/>
  <c r="I16" i="1"/>
  <c r="I15" i="1"/>
  <c r="I12" i="1" l="1"/>
  <c r="I13" i="1"/>
  <c r="I14" i="1"/>
  <c r="I11" i="1"/>
  <c r="I45" i="1" l="1"/>
  <c r="I46" i="1" l="1"/>
  <c r="I47" i="1" s="1"/>
  <c r="G49" i="1" s="1"/>
</calcChain>
</file>

<file path=xl/sharedStrings.xml><?xml version="1.0" encoding="utf-8"?>
<sst xmlns="http://schemas.openxmlformats.org/spreadsheetml/2006/main" count="88" uniqueCount="63">
  <si>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</si>
  <si>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</si>
  <si>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</si>
  <si>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</si>
  <si>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</si>
  <si>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</si>
  <si>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</si>
  <si>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</si>
  <si>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</si>
  <si>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</si>
  <si>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</si>
  <si>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</si>
  <si>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</si>
  <si>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</si>
  <si>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</si>
  <si>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</si>
  <si>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</si>
  <si>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</si>
  <si>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</si>
  <si>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</si>
  <si>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</si>
  <si>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</si>
  <si>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</si>
  <si>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คัน</t>
  </si>
  <si>
    <t xml:space="preserve">แว็กกรัมน้ำยาแอร์      </t>
  </si>
  <si>
    <t xml:space="preserve">น้ำมันคอมแอร์  </t>
  </si>
  <si>
    <t>ตัว</t>
  </si>
  <si>
    <t>กป.</t>
  </si>
  <si>
    <t>ท่อน</t>
  </si>
  <si>
    <t xml:space="preserve">พัดลมหม้อน้ำตัวเล็ก      </t>
  </si>
  <si>
    <t>พัดลมหม้อน้ำตัวใหญ่</t>
  </si>
  <si>
    <t xml:space="preserve">โช้คอัพหน้า  </t>
  </si>
  <si>
    <t xml:space="preserve">ลูกหมากกันโคลงหน้า   </t>
  </si>
  <si>
    <t xml:space="preserve">ลูกหมากปีกนกล่าง   </t>
  </si>
  <si>
    <t xml:space="preserve">ลูกปืนเบ้าโช้คอัพหน้า     </t>
  </si>
  <si>
    <t xml:space="preserve">ยางรองเบ้าโช้คอัพหน้า   </t>
  </si>
  <si>
    <t xml:space="preserve">หม้อน้ำ      </t>
  </si>
  <si>
    <t xml:space="preserve">น้ำยาหล่อเย็น    </t>
  </si>
  <si>
    <t xml:space="preserve">ท่อน้ำ No.3    </t>
  </si>
  <si>
    <t xml:space="preserve">ท่อน้ำ No.2 </t>
  </si>
  <si>
    <t xml:space="preserve">ท่อน้ำ No.1                               </t>
  </si>
  <si>
    <t xml:space="preserve">โอริงแป๊บเข้าแร็ค       </t>
  </si>
  <si>
    <t xml:space="preserve">น๊อตน้ำมันเข้าปั๊มเพาเวอร์   </t>
  </si>
  <si>
    <t xml:space="preserve">แหวนรองปั๊มเพาเวอร์  </t>
  </si>
  <si>
    <t xml:space="preserve">น้ำมันเพาเวอร์ (รวมไล่ระบบ)  </t>
  </si>
  <si>
    <t xml:space="preserve">สายน้ำยาแอร์ยาว     </t>
  </si>
  <si>
    <t xml:space="preserve">สายน้ำยาแอร์ใหญ่       </t>
  </si>
  <si>
    <t xml:space="preserve">เชื่อมหัวแอร์    </t>
  </si>
  <si>
    <t xml:space="preserve">ทำเกลียวจุดยึดแท่นเครื่อง  </t>
  </si>
  <si>
    <t xml:space="preserve">น้ำมันเครื่องดีเซลสังเคราะห์ 1L   </t>
  </si>
  <si>
    <t xml:space="preserve">เจียรจานดิสเบรคหน้า + หลัง       </t>
  </si>
  <si>
    <t xml:space="preserve">ตั้งศูนย์    </t>
  </si>
  <si>
    <t xml:space="preserve">น้ำมันล้างอุปกรณ์    </t>
  </si>
  <si>
    <t xml:space="preserve">ไดร์ชาร์ท   </t>
  </si>
  <si>
    <t xml:space="preserve">สายแรงดันน้ำมันเพาเวอร์       </t>
  </si>
  <si>
    <t xml:space="preserve">ท่อไหลกลับน้ำมันเพาเวอร์    </t>
  </si>
  <si>
    <t xml:space="preserve">น้ำมันเพาเวอร์    </t>
  </si>
  <si>
    <t xml:space="preserve">น้ำมันเบรค DOT 4  </t>
  </si>
  <si>
    <t xml:space="preserve">ค่าแรง + ตรวจเช็ค        </t>
  </si>
  <si>
    <t>ใบ</t>
  </si>
  <si>
    <t>เส้น</t>
  </si>
  <si>
    <t>หัว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</si>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</sst>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43" fontId="0" fillId="0" borderId="10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51"/>
  <sheetViews>
    <sheetView tabSelected="1" workbookViewId="0">
      <selection activeCell="H44" sqref="H44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6"/>
      <c r="B4" s="7"/>
      <c r="C4" s="7"/>
      <c r="D4" s="7"/>
      <c r="E4" s="7"/>
      <c r="F4" s="7"/>
      <c r="G4" s="7"/>
      <c r="H4" s="7"/>
      <c r="I4" s="7"/>
    </row>
    <row r="5" spans="1:12" ht="15.05" x14ac:dyDescent="0.25">
      <c r="A5" s="7" t="s">
        <v>3</v>
      </c>
      <c r="B5" s="7"/>
      <c r="C5" s="7" t="s">
        <v>18</v>
      </c>
      <c r="D5" s="7"/>
      <c r="E5" s="7"/>
      <c r="F5" s="7"/>
      <c r="G5" s="7"/>
      <c r="H5" s="7"/>
      <c r="I5" s="7" t="s">
        <v>4</v>
      </c>
    </row>
    <row r="6" spans="1:12" ht="15.0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20</v>
      </c>
      <c r="G6" s="7" t="s">
        <v>7</v>
      </c>
      <c r="H6" s="7" t="s">
        <v>21</v>
      </c>
      <c r="I6" s="7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3"/>
    </row>
    <row r="10" spans="1:12" s="1" customFormat="1" ht="15.05" x14ac:dyDescent="0.25">
      <c r="A10" s="24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4" t="s">
        <v>11</v>
      </c>
      <c r="I10" s="24" t="s">
        <v>12</v>
      </c>
    </row>
    <row r="11" spans="1:12" ht="15.05" x14ac:dyDescent="0.25">
      <c r="A11" s="8">
        <v>1</v>
      </c>
      <c r="B11" s="37" t="s">
        <v>29</v>
      </c>
      <c r="C11" s="37"/>
      <c r="D11" s="37"/>
      <c r="E11" s="37"/>
      <c r="F11" s="9">
        <v>1</v>
      </c>
      <c r="G11" s="10" t="s">
        <v>26</v>
      </c>
      <c r="H11" s="11">
        <v>12500</v>
      </c>
      <c r="I11" s="11">
        <f>H11*F11</f>
        <v>12500</v>
      </c>
    </row>
    <row r="12" spans="1:12" ht="15.05" x14ac:dyDescent="0.25">
      <c r="A12" s="12">
        <v>2</v>
      </c>
      <c r="B12" s="31" t="s">
        <v>30</v>
      </c>
      <c r="C12" s="31"/>
      <c r="D12" s="31"/>
      <c r="E12" s="31"/>
      <c r="F12" s="13">
        <v>1</v>
      </c>
      <c r="G12" s="14" t="s">
        <v>26</v>
      </c>
      <c r="H12" s="15">
        <v>21500</v>
      </c>
      <c r="I12" s="15">
        <f t="shared" ref="I12:I43" si="0">H12*F12</f>
        <v>21500</v>
      </c>
    </row>
    <row r="13" spans="1:12" ht="15.05" x14ac:dyDescent="0.25">
      <c r="A13" s="12">
        <v>3</v>
      </c>
      <c r="B13" s="31" t="s">
        <v>31</v>
      </c>
      <c r="C13" s="31"/>
      <c r="D13" s="31"/>
      <c r="E13" s="31"/>
      <c r="F13" s="13">
        <v>2</v>
      </c>
      <c r="G13" s="14" t="s">
        <v>26</v>
      </c>
      <c r="H13" s="15">
        <v>10000</v>
      </c>
      <c r="I13" s="15">
        <f t="shared" si="0"/>
        <v>20000</v>
      </c>
    </row>
    <row r="14" spans="1:12" ht="15.05" x14ac:dyDescent="0.25">
      <c r="A14" s="12">
        <v>4</v>
      </c>
      <c r="B14" s="31" t="s">
        <v>32</v>
      </c>
      <c r="C14" s="31"/>
      <c r="D14" s="31"/>
      <c r="E14" s="31"/>
      <c r="F14" s="13">
        <v>2</v>
      </c>
      <c r="G14" s="14" t="s">
        <v>26</v>
      </c>
      <c r="H14" s="15">
        <v>3105</v>
      </c>
      <c r="I14" s="15">
        <f t="shared" si="0"/>
        <v>6210</v>
      </c>
    </row>
    <row r="15" spans="1:12" ht="15.05" x14ac:dyDescent="0.25">
      <c r="A15" s="12">
        <v>5</v>
      </c>
      <c r="B15" s="31" t="s">
        <v>33</v>
      </c>
      <c r="C15" s="31"/>
      <c r="D15" s="31"/>
      <c r="E15" s="31"/>
      <c r="F15" s="13">
        <v>2</v>
      </c>
      <c r="G15" s="14" t="s">
        <v>26</v>
      </c>
      <c r="H15" s="15">
        <v>2900</v>
      </c>
      <c r="I15" s="15">
        <f t="shared" si="0"/>
        <v>5800</v>
      </c>
    </row>
    <row r="16" spans="1:12" ht="15.05" x14ac:dyDescent="0.25">
      <c r="A16" s="12">
        <v>6</v>
      </c>
      <c r="B16" s="32" t="s">
        <v>34</v>
      </c>
      <c r="C16" s="33"/>
      <c r="D16" s="33"/>
      <c r="E16" s="34"/>
      <c r="F16" s="13">
        <v>2</v>
      </c>
      <c r="G16" s="14" t="s">
        <v>26</v>
      </c>
      <c r="H16" s="15">
        <v>1980</v>
      </c>
      <c r="I16" s="15">
        <f t="shared" si="0"/>
        <v>3960</v>
      </c>
    </row>
    <row r="17" spans="1:9" ht="15.05" x14ac:dyDescent="0.25">
      <c r="A17" s="12">
        <v>7</v>
      </c>
      <c r="B17" s="25" t="s">
        <v>35</v>
      </c>
      <c r="C17" s="26"/>
      <c r="D17" s="26"/>
      <c r="E17" s="27"/>
      <c r="F17" s="13">
        <v>2</v>
      </c>
      <c r="G17" s="14" t="s">
        <v>26</v>
      </c>
      <c r="H17" s="15">
        <v>1990</v>
      </c>
      <c r="I17" s="15">
        <f t="shared" si="0"/>
        <v>3980</v>
      </c>
    </row>
    <row r="18" spans="1:9" ht="15.05" x14ac:dyDescent="0.25">
      <c r="A18" s="12">
        <v>8</v>
      </c>
      <c r="B18" s="31" t="s">
        <v>36</v>
      </c>
      <c r="C18" s="31"/>
      <c r="D18" s="31"/>
      <c r="E18" s="31"/>
      <c r="F18" s="13">
        <v>1</v>
      </c>
      <c r="G18" s="14" t="s">
        <v>59</v>
      </c>
      <c r="H18" s="15">
        <v>18900</v>
      </c>
      <c r="I18" s="15">
        <f t="shared" si="0"/>
        <v>18900</v>
      </c>
    </row>
    <row r="19" spans="1:9" ht="15.05" x14ac:dyDescent="0.25">
      <c r="A19" s="12">
        <v>9</v>
      </c>
      <c r="B19" s="31" t="s">
        <v>40</v>
      </c>
      <c r="C19" s="31"/>
      <c r="D19" s="31"/>
      <c r="E19" s="31"/>
      <c r="F19" s="13">
        <v>1</v>
      </c>
      <c r="G19" s="14" t="s">
        <v>28</v>
      </c>
      <c r="H19" s="15">
        <v>1020</v>
      </c>
      <c r="I19" s="15">
        <f t="shared" si="0"/>
        <v>1020</v>
      </c>
    </row>
    <row r="20" spans="1:9" ht="15.05" x14ac:dyDescent="0.25">
      <c r="A20" s="12">
        <v>10</v>
      </c>
      <c r="B20" s="31" t="s">
        <v>39</v>
      </c>
      <c r="C20" s="31"/>
      <c r="D20" s="31"/>
      <c r="E20" s="31"/>
      <c r="F20" s="13">
        <v>1</v>
      </c>
      <c r="G20" s="14" t="s">
        <v>28</v>
      </c>
      <c r="H20" s="15">
        <v>1480</v>
      </c>
      <c r="I20" s="15">
        <f t="shared" si="0"/>
        <v>1480</v>
      </c>
    </row>
    <row r="21" spans="1:9" ht="15.05" x14ac:dyDescent="0.25">
      <c r="A21" s="12">
        <v>11</v>
      </c>
      <c r="B21" s="31" t="s">
        <v>38</v>
      </c>
      <c r="C21" s="31"/>
      <c r="D21" s="31"/>
      <c r="E21" s="31"/>
      <c r="F21" s="13">
        <v>1</v>
      </c>
      <c r="G21" s="14" t="s">
        <v>28</v>
      </c>
      <c r="H21" s="15">
        <v>2180</v>
      </c>
      <c r="I21" s="15">
        <f t="shared" si="0"/>
        <v>2180</v>
      </c>
    </row>
    <row r="22" spans="1:9" ht="15.05" x14ac:dyDescent="0.25">
      <c r="A22" s="12">
        <v>12</v>
      </c>
      <c r="B22" s="31" t="s">
        <v>37</v>
      </c>
      <c r="C22" s="31"/>
      <c r="D22" s="31"/>
      <c r="E22" s="31"/>
      <c r="F22" s="13">
        <v>1</v>
      </c>
      <c r="G22" s="14" t="s">
        <v>27</v>
      </c>
      <c r="H22" s="15">
        <v>1200</v>
      </c>
      <c r="I22" s="15">
        <f t="shared" si="0"/>
        <v>1200</v>
      </c>
    </row>
    <row r="23" spans="1:9" ht="15.05" x14ac:dyDescent="0.25">
      <c r="A23" s="12">
        <v>13</v>
      </c>
      <c r="B23" s="31" t="s">
        <v>41</v>
      </c>
      <c r="C23" s="31"/>
      <c r="D23" s="31"/>
      <c r="E23" s="31"/>
      <c r="F23" s="13">
        <v>2</v>
      </c>
      <c r="G23" s="14" t="s">
        <v>26</v>
      </c>
      <c r="H23" s="15">
        <v>350</v>
      </c>
      <c r="I23" s="15">
        <f t="shared" si="0"/>
        <v>700</v>
      </c>
    </row>
    <row r="24" spans="1:9" ht="15.05" x14ac:dyDescent="0.25">
      <c r="A24" s="12">
        <v>14</v>
      </c>
      <c r="B24" s="31" t="s">
        <v>42</v>
      </c>
      <c r="C24" s="31"/>
      <c r="D24" s="31"/>
      <c r="E24" s="31"/>
      <c r="F24" s="13">
        <v>1</v>
      </c>
      <c r="G24" s="14" t="s">
        <v>26</v>
      </c>
      <c r="H24" s="15">
        <v>680</v>
      </c>
      <c r="I24" s="15">
        <f t="shared" si="0"/>
        <v>680</v>
      </c>
    </row>
    <row r="25" spans="1:9" ht="15.05" x14ac:dyDescent="0.25">
      <c r="A25" s="12">
        <v>15</v>
      </c>
      <c r="B25" s="31" t="s">
        <v>43</v>
      </c>
      <c r="C25" s="31"/>
      <c r="D25" s="31"/>
      <c r="E25" s="31"/>
      <c r="F25" s="13">
        <v>2</v>
      </c>
      <c r="G25" s="14" t="s">
        <v>26</v>
      </c>
      <c r="H25" s="15">
        <v>350</v>
      </c>
      <c r="I25" s="15">
        <f t="shared" si="0"/>
        <v>700</v>
      </c>
    </row>
    <row r="26" spans="1:9" ht="15.05" x14ac:dyDescent="0.25">
      <c r="A26" s="12">
        <v>16</v>
      </c>
      <c r="B26" s="32" t="s">
        <v>44</v>
      </c>
      <c r="C26" s="33"/>
      <c r="D26" s="33"/>
      <c r="E26" s="34"/>
      <c r="F26" s="13">
        <v>3</v>
      </c>
      <c r="G26" s="14" t="s">
        <v>27</v>
      </c>
      <c r="H26" s="15">
        <v>1200</v>
      </c>
      <c r="I26" s="15">
        <f t="shared" si="0"/>
        <v>3600</v>
      </c>
    </row>
    <row r="27" spans="1:9" ht="15.05" x14ac:dyDescent="0.25">
      <c r="A27" s="12">
        <v>17</v>
      </c>
      <c r="B27" s="32" t="s">
        <v>45</v>
      </c>
      <c r="C27" s="33"/>
      <c r="D27" s="33"/>
      <c r="E27" s="34"/>
      <c r="F27" s="13">
        <v>1</v>
      </c>
      <c r="G27" s="14" t="s">
        <v>60</v>
      </c>
      <c r="H27" s="15">
        <v>2970</v>
      </c>
      <c r="I27" s="15">
        <f t="shared" si="0"/>
        <v>2970</v>
      </c>
    </row>
    <row r="28" spans="1:9" ht="15.05" x14ac:dyDescent="0.25">
      <c r="A28" s="12">
        <v>18</v>
      </c>
      <c r="B28" s="32" t="s">
        <v>46</v>
      </c>
      <c r="C28" s="33"/>
      <c r="D28" s="33"/>
      <c r="E28" s="34"/>
      <c r="F28" s="13">
        <v>1</v>
      </c>
      <c r="G28" s="14" t="s">
        <v>60</v>
      </c>
      <c r="H28" s="15">
        <v>3150</v>
      </c>
      <c r="I28" s="15">
        <f t="shared" si="0"/>
        <v>3150</v>
      </c>
    </row>
    <row r="29" spans="1:9" ht="15.05" x14ac:dyDescent="0.25">
      <c r="A29" s="12">
        <v>19</v>
      </c>
      <c r="B29" s="32" t="s">
        <v>47</v>
      </c>
      <c r="C29" s="33"/>
      <c r="D29" s="33"/>
      <c r="E29" s="34"/>
      <c r="F29" s="13">
        <v>2</v>
      </c>
      <c r="G29" s="14" t="s">
        <v>61</v>
      </c>
      <c r="H29" s="15">
        <v>300</v>
      </c>
      <c r="I29" s="15">
        <f t="shared" si="0"/>
        <v>600</v>
      </c>
    </row>
    <row r="30" spans="1:9" ht="15.05" x14ac:dyDescent="0.25">
      <c r="A30" s="12">
        <v>20</v>
      </c>
      <c r="B30" s="32" t="s">
        <v>24</v>
      </c>
      <c r="C30" s="33"/>
      <c r="D30" s="33"/>
      <c r="E30" s="34"/>
      <c r="F30" s="13">
        <v>1</v>
      </c>
      <c r="G30" s="14" t="s">
        <v>23</v>
      </c>
      <c r="H30" s="15">
        <v>1500</v>
      </c>
      <c r="I30" s="15">
        <f t="shared" ref="I30:I31" si="1">H30*F30</f>
        <v>1500</v>
      </c>
    </row>
    <row r="31" spans="1:9" ht="15.05" x14ac:dyDescent="0.25">
      <c r="A31" s="12">
        <v>21</v>
      </c>
      <c r="B31" s="32" t="s">
        <v>25</v>
      </c>
      <c r="C31" s="33"/>
      <c r="D31" s="33"/>
      <c r="E31" s="34"/>
      <c r="F31" s="13">
        <v>1</v>
      </c>
      <c r="G31" s="14" t="s">
        <v>23</v>
      </c>
      <c r="H31" s="15">
        <v>800</v>
      </c>
      <c r="I31" s="15">
        <f t="shared" si="1"/>
        <v>800</v>
      </c>
    </row>
    <row r="32" spans="1:9" ht="15.05" x14ac:dyDescent="0.25">
      <c r="A32" s="12">
        <v>22</v>
      </c>
      <c r="B32" s="32" t="s">
        <v>48</v>
      </c>
      <c r="C32" s="33"/>
      <c r="D32" s="33"/>
      <c r="E32" s="34"/>
      <c r="F32" s="13">
        <v>1</v>
      </c>
      <c r="G32" s="14" t="s">
        <v>23</v>
      </c>
      <c r="H32" s="15">
        <v>1800</v>
      </c>
      <c r="I32" s="15">
        <f t="shared" si="0"/>
        <v>1800</v>
      </c>
    </row>
    <row r="33" spans="1:9" ht="15.05" x14ac:dyDescent="0.25">
      <c r="A33" s="12">
        <v>23</v>
      </c>
      <c r="B33" s="32" t="s">
        <v>49</v>
      </c>
      <c r="C33" s="33"/>
      <c r="D33" s="33"/>
      <c r="E33" s="34"/>
      <c r="F33" s="13">
        <v>1</v>
      </c>
      <c r="G33" s="14" t="s">
        <v>62</v>
      </c>
      <c r="H33" s="15">
        <v>890</v>
      </c>
      <c r="I33" s="15">
        <f t="shared" si="0"/>
        <v>890</v>
      </c>
    </row>
    <row r="34" spans="1:9" ht="15.05" x14ac:dyDescent="0.25">
      <c r="A34" s="12">
        <v>24</v>
      </c>
      <c r="B34" s="32" t="s">
        <v>50</v>
      </c>
      <c r="C34" s="33"/>
      <c r="D34" s="33"/>
      <c r="E34" s="34"/>
      <c r="F34" s="13">
        <v>4</v>
      </c>
      <c r="G34" s="14" t="s">
        <v>59</v>
      </c>
      <c r="H34" s="15">
        <v>400</v>
      </c>
      <c r="I34" s="15">
        <f t="shared" si="0"/>
        <v>1600</v>
      </c>
    </row>
    <row r="35" spans="1:9" ht="15.05" x14ac:dyDescent="0.25">
      <c r="A35" s="12">
        <v>25</v>
      </c>
      <c r="B35" s="32" t="s">
        <v>51</v>
      </c>
      <c r="C35" s="33"/>
      <c r="D35" s="33"/>
      <c r="E35" s="34"/>
      <c r="F35" s="13">
        <v>1</v>
      </c>
      <c r="G35" s="14" t="s">
        <v>23</v>
      </c>
      <c r="H35" s="15">
        <v>300</v>
      </c>
      <c r="I35" s="15">
        <f t="shared" si="0"/>
        <v>300</v>
      </c>
    </row>
    <row r="36" spans="1:9" ht="15.05" x14ac:dyDescent="0.25">
      <c r="A36" s="12">
        <v>26</v>
      </c>
      <c r="B36" s="32" t="s">
        <v>52</v>
      </c>
      <c r="C36" s="33"/>
      <c r="D36" s="33"/>
      <c r="E36" s="34"/>
      <c r="F36" s="13">
        <v>1</v>
      </c>
      <c r="G36" s="14" t="s">
        <v>23</v>
      </c>
      <c r="H36" s="15">
        <v>500</v>
      </c>
      <c r="I36" s="15">
        <f t="shared" si="0"/>
        <v>500</v>
      </c>
    </row>
    <row r="37" spans="1:9" ht="15.05" x14ac:dyDescent="0.25">
      <c r="A37" s="12">
        <v>27</v>
      </c>
      <c r="B37" s="32" t="s">
        <v>53</v>
      </c>
      <c r="C37" s="33"/>
      <c r="D37" s="33"/>
      <c r="E37" s="34"/>
      <c r="F37" s="13">
        <v>1</v>
      </c>
      <c r="G37" s="14" t="s">
        <v>22</v>
      </c>
      <c r="H37" s="15">
        <v>58000</v>
      </c>
      <c r="I37" s="15">
        <f t="shared" si="0"/>
        <v>58000</v>
      </c>
    </row>
    <row r="38" spans="1:9" ht="15.05" x14ac:dyDescent="0.25">
      <c r="A38" s="12">
        <v>28</v>
      </c>
      <c r="B38" s="32" t="s">
        <v>54</v>
      </c>
      <c r="C38" s="33"/>
      <c r="D38" s="33"/>
      <c r="E38" s="34"/>
      <c r="F38" s="13">
        <v>1</v>
      </c>
      <c r="G38" s="14" t="s">
        <v>60</v>
      </c>
      <c r="H38" s="15">
        <v>15800</v>
      </c>
      <c r="I38" s="15">
        <f t="shared" si="0"/>
        <v>15800</v>
      </c>
    </row>
    <row r="39" spans="1:9" ht="15.05" x14ac:dyDescent="0.25">
      <c r="A39" s="12">
        <v>29</v>
      </c>
      <c r="B39" s="32" t="s">
        <v>55</v>
      </c>
      <c r="C39" s="33"/>
      <c r="D39" s="33"/>
      <c r="E39" s="34"/>
      <c r="F39" s="13">
        <v>1</v>
      </c>
      <c r="G39" s="4" t="s">
        <v>60</v>
      </c>
      <c r="H39" s="28">
        <v>4120</v>
      </c>
      <c r="I39" s="28">
        <f t="shared" si="0"/>
        <v>4120</v>
      </c>
    </row>
    <row r="40" spans="1:9" ht="15.05" x14ac:dyDescent="0.25">
      <c r="A40" s="12">
        <v>30</v>
      </c>
      <c r="B40" s="25" t="s">
        <v>56</v>
      </c>
      <c r="C40" s="26"/>
      <c r="D40" s="26"/>
      <c r="E40" s="27"/>
      <c r="F40" s="13">
        <v>2</v>
      </c>
      <c r="G40" s="4" t="s">
        <v>27</v>
      </c>
      <c r="H40" s="28">
        <v>1200</v>
      </c>
      <c r="I40" s="28">
        <f t="shared" si="0"/>
        <v>2400</v>
      </c>
    </row>
    <row r="41" spans="1:9" ht="15.05" x14ac:dyDescent="0.25">
      <c r="A41" s="12">
        <v>31</v>
      </c>
      <c r="B41" s="25" t="s">
        <v>37</v>
      </c>
      <c r="C41" s="26"/>
      <c r="D41" s="26"/>
      <c r="E41" s="27"/>
      <c r="F41" s="13">
        <v>1</v>
      </c>
      <c r="G41" s="4" t="s">
        <v>27</v>
      </c>
      <c r="H41" s="28">
        <v>1200</v>
      </c>
      <c r="I41" s="28">
        <f t="shared" si="0"/>
        <v>1200</v>
      </c>
    </row>
    <row r="42" spans="1:9" ht="15.05" x14ac:dyDescent="0.25">
      <c r="A42" s="12">
        <v>32</v>
      </c>
      <c r="B42" s="25" t="s">
        <v>57</v>
      </c>
      <c r="C42" s="26"/>
      <c r="D42" s="26"/>
      <c r="E42" s="27"/>
      <c r="F42" s="13">
        <v>1</v>
      </c>
      <c r="G42" s="4" t="s">
        <v>27</v>
      </c>
      <c r="H42" s="28">
        <v>690</v>
      </c>
      <c r="I42" s="28">
        <f t="shared" si="0"/>
        <v>690</v>
      </c>
    </row>
    <row r="43" spans="1:9" ht="15.05" x14ac:dyDescent="0.25">
      <c r="A43" s="12">
        <v>33</v>
      </c>
      <c r="B43" s="25" t="s">
        <v>58</v>
      </c>
      <c r="C43" s="26"/>
      <c r="D43" s="26"/>
      <c r="E43" s="27"/>
      <c r="F43" s="13">
        <v>1</v>
      </c>
      <c r="G43" s="4" t="s">
        <v>23</v>
      </c>
      <c r="H43" s="28">
        <v>25000</v>
      </c>
      <c r="I43" s="28">
        <f t="shared" si="0"/>
        <v>25000</v>
      </c>
    </row>
    <row r="44" spans="1:9" ht="15.05" x14ac:dyDescent="0.25">
      <c r="A44" s="2"/>
      <c r="B44" s="38"/>
      <c r="C44" s="39"/>
      <c r="D44" s="39"/>
      <c r="E44" s="40"/>
      <c r="F44" s="17"/>
      <c r="G44" s="5"/>
      <c r="H44" s="3"/>
      <c r="I44" s="3"/>
    </row>
    <row r="45" spans="1:9" ht="15.05" x14ac:dyDescent="0.25">
      <c r="H45" s="18" t="s">
        <v>14</v>
      </c>
      <c r="I45" s="20">
        <f>SUM(I11:I44)</f>
        <v>225730</v>
      </c>
    </row>
    <row r="46" spans="1:9" ht="15.05" x14ac:dyDescent="0.25">
      <c r="H46" s="16" t="s">
        <v>15</v>
      </c>
      <c r="I46" s="21">
        <f>I45*7%</f>
        <v>15801.100000000002</v>
      </c>
    </row>
    <row r="47" spans="1:9" ht="15.65" thickBot="1" x14ac:dyDescent="0.3">
      <c r="H47" s="19" t="s">
        <v>16</v>
      </c>
      <c r="I47" s="22">
        <f>I45+I46</f>
        <v>241531.1</v>
      </c>
    </row>
    <row r="48" spans="1:9" ht="15.05" thickTop="1" x14ac:dyDescent="0.25"/>
    <row r="49" spans="2:9" ht="15.05" x14ac:dyDescent="0.25">
      <c r="G49" s="42" t="str">
        <f>BAHTTEXT(I47)</f>
        <v>สองแสนสี่หมื่นหนึ่งพันห้าร้อยสามสิบเอ็ดบาทสิบสตางค์</v>
      </c>
      <c r="H49" s="42"/>
      <c r="I49" s="42"/>
    </row>
    <row r="51" spans="2:9" ht="15.05" x14ac:dyDescent="0.25">
      <c r="B51" s="41" t="s">
        <v>17</v>
      </c>
      <c r="C51" s="41"/>
      <c r="D51" s="41"/>
      <c r="E51" s="41"/>
    </row>
  </sheetData>
  <mergeCells count="39">
    <mergeCell ref="B39:E39"/>
    <mergeCell ref="B44:E44"/>
    <mergeCell ref="B51:E51"/>
    <mergeCell ref="G49:I49"/>
    <mergeCell ref="A8:I8"/>
    <mergeCell ref="B33:E33"/>
    <mergeCell ref="B34:E34"/>
    <mergeCell ref="B35:E35"/>
    <mergeCell ref="B36:E36"/>
    <mergeCell ref="B37:E37"/>
    <mergeCell ref="B38:E38"/>
    <mergeCell ref="B27:E27"/>
    <mergeCell ref="B28:E28"/>
    <mergeCell ref="B29:E29"/>
    <mergeCell ref="B30:E30"/>
    <mergeCell ref="B31:E31"/>
    <mergeCell ref="B32:E32"/>
    <mergeCell ref="B24:E24"/>
    <mergeCell ref="B25:E25"/>
    <mergeCell ref="B26:E26"/>
    <mergeCell ref="K2:L2"/>
    <mergeCell ref="K3:L3"/>
    <mergeCell ref="A2:I2"/>
    <mergeCell ref="B18:E18"/>
    <mergeCell ref="B19:E19"/>
    <mergeCell ref="B20:E20"/>
    <mergeCell ref="B21:E21"/>
    <mergeCell ref="B22:E22"/>
    <mergeCell ref="B23:E23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2024-02-21T10:39:36Z</dcterms:modified>
</cp:coreProperties>
</file>