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A0973AB-1F2F-495A-8F5D-097C5A1486C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 l="1"/>
  <c r="I20" i="1"/>
  <c r="I19" i="1"/>
  <c r="I18" i="1"/>
  <c r="I17" i="1"/>
  <c r="I16" i="1"/>
  <c r="I15" i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<sst xmlns="http://schemas.openxmlformats.org/spreadsheetml/2006/main" count="60" uniqueCount="53">
  <si>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</si>
  <si>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</si>
  <si>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</si>
  <si>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</si>
  <si>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</si>
  <si>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</si>
  <si>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</si>
  <si>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</si>
  <si>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</si>
  <si>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</si>
  <si>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</si>
  <si>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</si>
  <si>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</si>
  <si>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</si>
  <si>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</si>
  <si>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</si>
  <si>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</si>
  <si>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</si>
  <si>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</si>
  <si>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</si>
  <si>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</si>
  <si>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</si>
  <si>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</si>
  <si>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</si>
  <si>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 xml:space="preserve">น้ำมันเครื่องเบนซินสังเคราะห์ 1L         </t>
  </si>
  <si>
    <t xml:space="preserve">กรองเครื่อง   </t>
  </si>
  <si>
    <t>กล.</t>
  </si>
  <si>
    <t>ขวด</t>
  </si>
  <si>
    <t>เส้น</t>
  </si>
  <si>
    <t>ชุด</t>
  </si>
  <si>
    <t>ตัว</t>
  </si>
  <si>
    <t xml:space="preserve">น้ำมันเครื่องดีเซลสังเคราะห์ 7L 10W30  </t>
  </si>
  <si>
    <t xml:space="preserve">แหวนปะเก็นน็อตถ่ายน้ำมันเครื่อง       </t>
  </si>
  <si>
    <t xml:space="preserve">ท่ออินเตอร์เทอร์โบเข้าปีกผีเสื้อ     </t>
  </si>
  <si>
    <t xml:space="preserve">กรองเกียร์ออโตเมติก  </t>
  </si>
  <si>
    <t xml:space="preserve">กิ๊บล็อคท่อเทอร์โบ         </t>
  </si>
  <si>
    <t xml:space="preserve">ซ่อมโอเวอร์ฮอลล์แร็คพวงมาลัยเพาเวอร์  </t>
  </si>
  <si>
    <t xml:space="preserve">ชุดออยล์เกียร์อากาศ      </t>
  </si>
  <si>
    <t xml:space="preserve">ผ้าคลัช   </t>
  </si>
  <si>
    <t xml:space="preserve">แผ่นเหล็กเกียร์   </t>
  </si>
  <si>
    <t xml:space="preserve">ลูกสูบหม้อคลัช    </t>
  </si>
  <si>
    <t xml:space="preserve">ลูกทอล์คเกียร์  </t>
  </si>
  <si>
    <t xml:space="preserve">โอริงค์หม้อคลัช  </t>
  </si>
  <si>
    <t xml:space="preserve">น้ำมันเกียร์ออโตเมติก </t>
  </si>
  <si>
    <t xml:space="preserve">น้ำยาทาปะเก็น    </t>
  </si>
  <si>
    <t xml:space="preserve">น้ำมันล้างอุปกรณ์  </t>
  </si>
  <si>
    <t xml:space="preserve">ค่าแรงติดตั้งถอดกันชนหน้าติดตั้งออยล์เกียร์  </t>
  </si>
  <si>
    <t xml:space="preserve">ค่าแรง + ตรวจเช็ค + โอเวอร์ฮอลล์เกียร์     </t>
  </si>
  <si>
    <t>อัน</t>
  </si>
  <si>
    <t>ท่อน</t>
  </si>
  <si>
    <t>แผ่น</t>
  </si>
  <si>
    <t>ลิตร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</si>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</sst>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21" sqref="G2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31</v>
      </c>
      <c r="C11" s="37"/>
      <c r="D11" s="37"/>
      <c r="E11" s="37"/>
      <c r="F11" s="11">
        <v>1</v>
      </c>
      <c r="G11" s="12" t="s">
        <v>26</v>
      </c>
      <c r="H11" s="13">
        <v>4700</v>
      </c>
      <c r="I11" s="13">
        <f>H11*F11</f>
        <v>4700</v>
      </c>
    </row>
    <row r="12" spans="1:12" ht="15" x14ac:dyDescent="0.2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27</v>
      </c>
      <c r="H12" s="17">
        <v>890</v>
      </c>
      <c r="I12" s="17">
        <f t="shared" ref="I12:I29" si="0">H12*F12</f>
        <v>890</v>
      </c>
    </row>
    <row r="13" spans="1:12" ht="15" x14ac:dyDescent="0.2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22</v>
      </c>
      <c r="H13" s="17">
        <v>1000</v>
      </c>
      <c r="I13" s="17">
        <f t="shared" si="0"/>
        <v>1000</v>
      </c>
    </row>
    <row r="14" spans="1:12" ht="15" x14ac:dyDescent="0.2">
      <c r="A14" s="14">
        <v>4</v>
      </c>
      <c r="B14" s="31" t="s">
        <v>32</v>
      </c>
      <c r="C14" s="31"/>
      <c r="D14" s="31"/>
      <c r="E14" s="31"/>
      <c r="F14" s="15">
        <v>1</v>
      </c>
      <c r="G14" s="16" t="s">
        <v>48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33</v>
      </c>
      <c r="C15" s="31"/>
      <c r="D15" s="31"/>
      <c r="E15" s="31"/>
      <c r="F15" s="15">
        <v>1</v>
      </c>
      <c r="G15" s="16" t="s">
        <v>49</v>
      </c>
      <c r="H15" s="17">
        <v>12500</v>
      </c>
      <c r="I15" s="17">
        <f t="shared" si="0"/>
        <v>12500</v>
      </c>
    </row>
    <row r="16" spans="1:12" ht="15" x14ac:dyDescent="0.2">
      <c r="A16" s="14">
        <v>6</v>
      </c>
      <c r="B16" s="31" t="s">
        <v>34</v>
      </c>
      <c r="C16" s="31"/>
      <c r="D16" s="31"/>
      <c r="E16" s="31"/>
      <c r="F16" s="15">
        <v>1</v>
      </c>
      <c r="G16" s="16" t="s">
        <v>22</v>
      </c>
      <c r="H16" s="17">
        <v>4000</v>
      </c>
      <c r="I16" s="17">
        <f t="shared" si="0"/>
        <v>4000</v>
      </c>
    </row>
    <row r="17" spans="1:9" ht="15" x14ac:dyDescent="0.2">
      <c r="A17" s="14">
        <v>7</v>
      </c>
      <c r="B17" s="31" t="s">
        <v>35</v>
      </c>
      <c r="C17" s="31"/>
      <c r="D17" s="31"/>
      <c r="E17" s="31"/>
      <c r="F17" s="15">
        <v>1</v>
      </c>
      <c r="G17" s="16" t="s">
        <v>30</v>
      </c>
      <c r="H17" s="17">
        <v>650</v>
      </c>
      <c r="I17" s="17">
        <f t="shared" si="0"/>
        <v>650</v>
      </c>
    </row>
    <row r="18" spans="1:9" ht="15" x14ac:dyDescent="0.2">
      <c r="A18" s="14">
        <v>8</v>
      </c>
      <c r="B18" s="31" t="s">
        <v>36</v>
      </c>
      <c r="C18" s="31"/>
      <c r="D18" s="31"/>
      <c r="E18" s="31"/>
      <c r="F18" s="15">
        <v>1</v>
      </c>
      <c r="G18" s="16" t="s">
        <v>28</v>
      </c>
      <c r="H18" s="17">
        <v>13000</v>
      </c>
      <c r="I18" s="17">
        <f t="shared" si="0"/>
        <v>13000</v>
      </c>
    </row>
    <row r="19" spans="1:9" ht="15" x14ac:dyDescent="0.2">
      <c r="A19" s="14">
        <v>9</v>
      </c>
      <c r="B19" s="31" t="s">
        <v>37</v>
      </c>
      <c r="C19" s="31"/>
      <c r="D19" s="31"/>
      <c r="E19" s="31"/>
      <c r="F19" s="15">
        <v>1</v>
      </c>
      <c r="G19" s="16" t="s">
        <v>29</v>
      </c>
      <c r="H19" s="17">
        <v>7900</v>
      </c>
      <c r="I19" s="17">
        <f t="shared" si="0"/>
        <v>7900</v>
      </c>
    </row>
    <row r="20" spans="1:9" ht="15" x14ac:dyDescent="0.2">
      <c r="A20" s="14">
        <v>10</v>
      </c>
      <c r="B20" s="31" t="s">
        <v>38</v>
      </c>
      <c r="C20" s="31"/>
      <c r="D20" s="31"/>
      <c r="E20" s="31"/>
      <c r="F20" s="15">
        <v>6</v>
      </c>
      <c r="G20" s="16" t="s">
        <v>50</v>
      </c>
      <c r="H20" s="17">
        <v>1050</v>
      </c>
      <c r="I20" s="17">
        <f t="shared" si="0"/>
        <v>6300</v>
      </c>
    </row>
    <row r="21" spans="1:9" ht="15" x14ac:dyDescent="0.2">
      <c r="A21" s="14">
        <v>11</v>
      </c>
      <c r="B21" s="31" t="s">
        <v>39</v>
      </c>
      <c r="C21" s="31"/>
      <c r="D21" s="31"/>
      <c r="E21" s="31"/>
      <c r="F21" s="15">
        <v>7</v>
      </c>
      <c r="G21" s="16" t="s">
        <v>50</v>
      </c>
      <c r="H21" s="17">
        <v>990</v>
      </c>
      <c r="I21" s="17">
        <f t="shared" si="0"/>
        <v>6930</v>
      </c>
    </row>
    <row r="22" spans="1:9" ht="15" x14ac:dyDescent="0.2">
      <c r="A22" s="14">
        <v>12</v>
      </c>
      <c r="B22" s="31" t="s">
        <v>40</v>
      </c>
      <c r="C22" s="31"/>
      <c r="D22" s="31"/>
      <c r="E22" s="31"/>
      <c r="F22" s="15">
        <v>2</v>
      </c>
      <c r="G22" s="16" t="s">
        <v>30</v>
      </c>
      <c r="H22" s="17">
        <v>4250</v>
      </c>
      <c r="I22" s="17">
        <f t="shared" si="0"/>
        <v>8500</v>
      </c>
    </row>
    <row r="23" spans="1:9" ht="15" x14ac:dyDescent="0.2">
      <c r="A23" s="14">
        <v>13</v>
      </c>
      <c r="B23" s="31" t="s">
        <v>41</v>
      </c>
      <c r="C23" s="31"/>
      <c r="D23" s="31"/>
      <c r="E23" s="31"/>
      <c r="F23" s="15">
        <v>1</v>
      </c>
      <c r="G23" s="16" t="s">
        <v>30</v>
      </c>
      <c r="H23" s="17">
        <v>20000</v>
      </c>
      <c r="I23" s="17">
        <f t="shared" si="0"/>
        <v>20000</v>
      </c>
    </row>
    <row r="24" spans="1:9" ht="15" x14ac:dyDescent="0.2">
      <c r="A24" s="14">
        <v>14</v>
      </c>
      <c r="B24" s="31" t="s">
        <v>42</v>
      </c>
      <c r="C24" s="31"/>
      <c r="D24" s="31"/>
      <c r="E24" s="31"/>
      <c r="F24" s="15">
        <v>2</v>
      </c>
      <c r="G24" s="16" t="s">
        <v>30</v>
      </c>
      <c r="H24" s="17">
        <v>580</v>
      </c>
      <c r="I24" s="17">
        <f t="shared" si="0"/>
        <v>1160</v>
      </c>
    </row>
    <row r="25" spans="1:9" ht="15" x14ac:dyDescent="0.2">
      <c r="A25" s="14">
        <v>15</v>
      </c>
      <c r="B25" s="33" t="s">
        <v>43</v>
      </c>
      <c r="C25" s="34"/>
      <c r="D25" s="34"/>
      <c r="E25" s="35"/>
      <c r="F25" s="15">
        <v>8</v>
      </c>
      <c r="G25" s="16" t="s">
        <v>51</v>
      </c>
      <c r="H25" s="17">
        <v>750</v>
      </c>
      <c r="I25" s="17">
        <f t="shared" si="0"/>
        <v>6000</v>
      </c>
    </row>
    <row r="26" spans="1:9" ht="15" x14ac:dyDescent="0.2">
      <c r="A26" s="14">
        <v>16</v>
      </c>
      <c r="B26" s="33" t="s">
        <v>44</v>
      </c>
      <c r="C26" s="34"/>
      <c r="D26" s="34"/>
      <c r="E26" s="35"/>
      <c r="F26" s="15">
        <v>1</v>
      </c>
      <c r="G26" s="16" t="s">
        <v>52</v>
      </c>
      <c r="H26" s="17">
        <v>950</v>
      </c>
      <c r="I26" s="17">
        <f t="shared" si="0"/>
        <v>950</v>
      </c>
    </row>
    <row r="27" spans="1:9" ht="15" x14ac:dyDescent="0.2">
      <c r="A27" s="14">
        <v>17</v>
      </c>
      <c r="B27" s="33" t="s">
        <v>45</v>
      </c>
      <c r="C27" s="34"/>
      <c r="D27" s="34"/>
      <c r="E27" s="35"/>
      <c r="F27" s="15">
        <v>1</v>
      </c>
      <c r="G27" s="16" t="s">
        <v>23</v>
      </c>
      <c r="H27" s="17">
        <v>500</v>
      </c>
      <c r="I27" s="17">
        <f t="shared" si="0"/>
        <v>500</v>
      </c>
    </row>
    <row r="28" spans="1:9" ht="15" x14ac:dyDescent="0.2">
      <c r="A28" s="14">
        <v>18</v>
      </c>
      <c r="B28" s="33" t="s">
        <v>46</v>
      </c>
      <c r="C28" s="34"/>
      <c r="D28" s="34"/>
      <c r="E28" s="35"/>
      <c r="F28" s="15">
        <v>1</v>
      </c>
      <c r="G28" s="16" t="s">
        <v>23</v>
      </c>
      <c r="H28" s="17">
        <v>3000</v>
      </c>
      <c r="I28" s="17">
        <f t="shared" si="0"/>
        <v>3000</v>
      </c>
    </row>
    <row r="29" spans="1:9" ht="15" x14ac:dyDescent="0.2">
      <c r="A29" s="14">
        <v>19</v>
      </c>
      <c r="B29" s="33" t="s">
        <v>47</v>
      </c>
      <c r="C29" s="34"/>
      <c r="D29" s="34"/>
      <c r="E29" s="35"/>
      <c r="F29" s="15">
        <v>1</v>
      </c>
      <c r="G29" s="16" t="s">
        <v>23</v>
      </c>
      <c r="H29" s="17">
        <v>20000</v>
      </c>
      <c r="I29" s="17">
        <f t="shared" si="0"/>
        <v>20000</v>
      </c>
    </row>
    <row r="30" spans="1:9" ht="15" x14ac:dyDescent="0.2">
      <c r="A30" s="14"/>
      <c r="B30" s="33"/>
      <c r="C30" s="34"/>
      <c r="D30" s="34"/>
      <c r="E30" s="35"/>
      <c r="F30" s="15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118060</v>
      </c>
    </row>
    <row r="41" spans="1:9" ht="15" x14ac:dyDescent="0.2">
      <c r="H41" s="18" t="s">
        <v>15</v>
      </c>
      <c r="I41" s="25">
        <f>I40*7%</f>
        <v>8264.2000000000007</v>
      </c>
    </row>
    <row r="42" spans="1:9" ht="15.75" thickBot="1" x14ac:dyDescent="0.25">
      <c r="H42" s="23" t="s">
        <v>16</v>
      </c>
      <c r="I42" s="26">
        <f>I40+I41</f>
        <v>126324.2</v>
      </c>
    </row>
    <row r="43" spans="1:9" ht="15" thickTop="1" x14ac:dyDescent="0.2"/>
    <row r="44" spans="1:9" ht="15" x14ac:dyDescent="0.2">
      <c r="G44" s="42" t="str">
        <f>BAHTTEXT(I42)</f>
        <v>หนึ่งแสนสองหมื่นหกพันสามร้อยยี่สิบสี่บาทยี่สิบสตางค์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2024-09-19T01:27:10Z</dcterms:modified>
</cp:coreProperties>
</file>