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4A309B6-67A5-4A7B-AE7B-92B35CAE59C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I17" i="1"/>
  <c r="I16" i="1"/>
  <c r="I12" i="1"/>
  <c r="I11" i="1" l="1"/>
  <c r="I13" i="1" l="1"/>
  <c r="I14" i="1"/>
  <c r="I15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<sst xmlns="http://schemas.openxmlformats.org/spreadsheetml/2006/main" count="50" uniqueCount="46">
  <si>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</si>
  <si>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</si>
  <si>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</si>
  <si>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</si>
  <si>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</si>
  <si>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</si>
  <si>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</si>
  <si>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</si>
  <si>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</si>
  <si>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</si>
  <si>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</si>
  <si>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</si>
  <si>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</si>
  <si>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</si>
  <si>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</si>
  <si>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</si>
  <si>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</si>
  <si>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</si>
  <si>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</si>
  <si>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</si>
  <si>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</si>
  <si>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</si>
  <si>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</si>
  <si>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</si>
  <si>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</si>
  <si>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</si>
  <si>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</si>
  <si>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</si>
  <si>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</si>
  <si>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คัน</t>
  </si>
  <si>
    <t xml:space="preserve">กรองอากาศแอร์     </t>
  </si>
  <si>
    <t>ตัว</t>
  </si>
  <si>
    <t>เส้น</t>
  </si>
  <si>
    <t>ชุด</t>
  </si>
  <si>
    <t>ใบ</t>
  </si>
  <si>
    <t>ฮต-936</t>
  </si>
  <si>
    <t>ยางบริจสโตน 215/70-15 R611</t>
  </si>
  <si>
    <t xml:space="preserve">แบตเตอรี่ FB 80D31R S-1300   </t>
  </si>
  <si>
    <t xml:space="preserve">น้ำมันเฟืองท้าย </t>
  </si>
  <si>
    <t xml:space="preserve">ผ้าดิสเบรคหน้า </t>
  </si>
  <si>
    <t xml:space="preserve">เจียรจานดิสเบรคหน้า    </t>
  </si>
  <si>
    <t xml:space="preserve">ลูกหมากคันชักนอก    </t>
  </si>
  <si>
    <t xml:space="preserve">ทำความสะอาดเบรคหลัง + ปรับตั้ง  </t>
  </si>
  <si>
    <t xml:space="preserve">น็อตล้อตัวผู้ + เมีย    </t>
  </si>
  <si>
    <t xml:space="preserve">ค่าแรง + ตรวจเช็ค  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</si>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</sst>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5" sqref="H2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35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36</v>
      </c>
      <c r="C11" s="44"/>
      <c r="D11" s="44"/>
      <c r="E11" s="44"/>
      <c r="F11" s="11">
        <v>4</v>
      </c>
      <c r="G11" s="12" t="s">
        <v>32</v>
      </c>
      <c r="H11" s="13">
        <v>4392.5200000000004</v>
      </c>
      <c r="I11" s="13">
        <f>H11*F11</f>
        <v>17570.080000000002</v>
      </c>
    </row>
    <row r="12" spans="1:12" ht="15" x14ac:dyDescent="0.2">
      <c r="A12" s="14">
        <v>2</v>
      </c>
      <c r="B12" s="41" t="s">
        <v>37</v>
      </c>
      <c r="C12" s="41"/>
      <c r="D12" s="41"/>
      <c r="E12" s="41"/>
      <c r="F12" s="15">
        <v>1</v>
      </c>
      <c r="G12" s="16" t="s">
        <v>18</v>
      </c>
      <c r="H12" s="17">
        <v>3691.59</v>
      </c>
      <c r="I12" s="17">
        <f>H12*F12</f>
        <v>3691.59</v>
      </c>
    </row>
    <row r="13" spans="1:12" ht="15" x14ac:dyDescent="0.2">
      <c r="A13" s="14">
        <v>3</v>
      </c>
      <c r="B13" s="41" t="s">
        <v>19</v>
      </c>
      <c r="C13" s="41"/>
      <c r="D13" s="41"/>
      <c r="E13" s="41"/>
      <c r="F13" s="15">
        <v>1</v>
      </c>
      <c r="G13" s="16" t="s">
        <v>20</v>
      </c>
      <c r="H13" s="17">
        <v>2400</v>
      </c>
      <c r="I13" s="17">
        <f>H13*F13</f>
        <v>2400</v>
      </c>
    </row>
    <row r="14" spans="1:12" ht="15" x14ac:dyDescent="0.2">
      <c r="A14" s="14">
        <v>4</v>
      </c>
      <c r="B14" s="41" t="s">
        <v>21</v>
      </c>
      <c r="C14" s="41"/>
      <c r="D14" s="41"/>
      <c r="E14" s="41"/>
      <c r="F14" s="15">
        <v>1</v>
      </c>
      <c r="G14" s="16" t="s">
        <v>22</v>
      </c>
      <c r="H14" s="17">
        <v>400</v>
      </c>
      <c r="I14" s="17">
        <f>H14*F14</f>
        <v>400</v>
      </c>
    </row>
    <row r="15" spans="1:12" ht="15" x14ac:dyDescent="0.2">
      <c r="A15" s="14">
        <v>5</v>
      </c>
      <c r="B15" s="29" t="s">
        <v>23</v>
      </c>
      <c r="C15" s="47"/>
      <c r="D15" s="47"/>
      <c r="E15" s="30"/>
      <c r="F15" s="15">
        <v>1</v>
      </c>
      <c r="G15" s="16" t="s">
        <v>18</v>
      </c>
      <c r="H15" s="17">
        <v>350</v>
      </c>
      <c r="I15" s="17">
        <f t="shared" ref="I15:I24" si="0">H15*F15</f>
        <v>350</v>
      </c>
    </row>
    <row r="16" spans="1:12" ht="15" x14ac:dyDescent="0.2">
      <c r="A16" s="14">
        <v>6</v>
      </c>
      <c r="B16" s="29" t="s">
        <v>30</v>
      </c>
      <c r="C16" s="31"/>
      <c r="D16" s="31"/>
      <c r="E16" s="30"/>
      <c r="F16" s="15">
        <v>1</v>
      </c>
      <c r="G16" s="16" t="s">
        <v>18</v>
      </c>
      <c r="H16" s="17">
        <v>950</v>
      </c>
      <c r="I16" s="17">
        <f t="shared" si="0"/>
        <v>950</v>
      </c>
    </row>
    <row r="17" spans="1:9" ht="15" x14ac:dyDescent="0.2">
      <c r="A17" s="14">
        <v>7</v>
      </c>
      <c r="B17" s="29" t="s">
        <v>28</v>
      </c>
      <c r="C17" s="47"/>
      <c r="D17" s="47"/>
      <c r="E17" s="30"/>
      <c r="F17" s="15">
        <v>1</v>
      </c>
      <c r="G17" s="16" t="s">
        <v>24</v>
      </c>
      <c r="H17" s="17">
        <v>80</v>
      </c>
      <c r="I17" s="17">
        <f t="shared" si="0"/>
        <v>80</v>
      </c>
    </row>
    <row r="18" spans="1:9" ht="15" x14ac:dyDescent="0.2">
      <c r="A18" s="14">
        <v>8</v>
      </c>
      <c r="B18" s="29" t="s">
        <v>38</v>
      </c>
      <c r="C18" s="31"/>
      <c r="D18" s="31"/>
      <c r="E18" s="30"/>
      <c r="F18" s="15">
        <v>3</v>
      </c>
      <c r="G18" s="16" t="s">
        <v>45</v>
      </c>
      <c r="H18" s="17">
        <v>350</v>
      </c>
      <c r="I18" s="17">
        <f t="shared" si="0"/>
        <v>1050</v>
      </c>
    </row>
    <row r="19" spans="1:9" ht="15" x14ac:dyDescent="0.2">
      <c r="A19" s="14">
        <v>9</v>
      </c>
      <c r="B19" s="32" t="s">
        <v>39</v>
      </c>
      <c r="C19" s="33"/>
      <c r="D19" s="33"/>
      <c r="E19" s="34"/>
      <c r="F19" s="15">
        <v>1</v>
      </c>
      <c r="G19" s="16" t="s">
        <v>33</v>
      </c>
      <c r="H19" s="17">
        <v>2550</v>
      </c>
      <c r="I19" s="17">
        <f t="shared" si="0"/>
        <v>2550</v>
      </c>
    </row>
    <row r="20" spans="1:9" ht="15" x14ac:dyDescent="0.2">
      <c r="A20" s="14">
        <v>10</v>
      </c>
      <c r="B20" s="32" t="s">
        <v>40</v>
      </c>
      <c r="C20" s="33"/>
      <c r="D20" s="33"/>
      <c r="E20" s="34"/>
      <c r="F20" s="15">
        <v>2</v>
      </c>
      <c r="G20" s="16" t="s">
        <v>34</v>
      </c>
      <c r="H20" s="17">
        <v>400</v>
      </c>
      <c r="I20" s="17">
        <f t="shared" si="0"/>
        <v>800</v>
      </c>
    </row>
    <row r="21" spans="1:9" ht="15" x14ac:dyDescent="0.2">
      <c r="A21" s="14">
        <v>11</v>
      </c>
      <c r="B21" s="32" t="s">
        <v>41</v>
      </c>
      <c r="C21" s="33"/>
      <c r="D21" s="33"/>
      <c r="E21" s="34"/>
      <c r="F21" s="15">
        <v>2</v>
      </c>
      <c r="G21" s="16" t="s">
        <v>31</v>
      </c>
      <c r="H21" s="17">
        <v>1550</v>
      </c>
      <c r="I21" s="17">
        <f t="shared" si="0"/>
        <v>3100</v>
      </c>
    </row>
    <row r="22" spans="1:9" ht="15" x14ac:dyDescent="0.2">
      <c r="A22" s="14">
        <v>12</v>
      </c>
      <c r="B22" s="29" t="s">
        <v>42</v>
      </c>
      <c r="C22" s="47"/>
      <c r="D22" s="47"/>
      <c r="E22" s="30"/>
      <c r="F22" s="15">
        <v>1</v>
      </c>
      <c r="G22" s="16" t="s">
        <v>29</v>
      </c>
      <c r="H22" s="17">
        <v>500</v>
      </c>
      <c r="I22" s="17">
        <f t="shared" si="0"/>
        <v>500</v>
      </c>
    </row>
    <row r="23" spans="1:9" ht="15" x14ac:dyDescent="0.2">
      <c r="A23" s="14">
        <v>13</v>
      </c>
      <c r="B23" s="41" t="s">
        <v>43</v>
      </c>
      <c r="C23" s="41"/>
      <c r="D23" s="41"/>
      <c r="E23" s="41"/>
      <c r="F23" s="15">
        <v>3</v>
      </c>
      <c r="G23" s="16" t="s">
        <v>33</v>
      </c>
      <c r="H23" s="17">
        <v>250</v>
      </c>
      <c r="I23" s="17">
        <f t="shared" si="0"/>
        <v>750</v>
      </c>
    </row>
    <row r="24" spans="1:9" ht="15" x14ac:dyDescent="0.2">
      <c r="A24" s="14">
        <v>14</v>
      </c>
      <c r="B24" s="32" t="s">
        <v>44</v>
      </c>
      <c r="C24" s="33"/>
      <c r="D24" s="33"/>
      <c r="E24" s="34"/>
      <c r="F24" s="15">
        <v>1</v>
      </c>
      <c r="G24" s="16" t="s">
        <v>29</v>
      </c>
      <c r="H24" s="17">
        <v>3000</v>
      </c>
      <c r="I24" s="17">
        <f t="shared" si="0"/>
        <v>3000</v>
      </c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41"/>
      <c r="C28" s="41"/>
      <c r="D28" s="41"/>
      <c r="E28" s="41"/>
      <c r="F28" s="15"/>
      <c r="G28" s="16"/>
      <c r="H28" s="17"/>
      <c r="I28" s="17"/>
    </row>
    <row r="29" spans="1:9" ht="15" x14ac:dyDescent="0.2">
      <c r="A29" s="14"/>
      <c r="B29" s="41"/>
      <c r="C29" s="41"/>
      <c r="D29" s="41"/>
      <c r="E29" s="41"/>
      <c r="F29" s="15"/>
      <c r="G29" s="16"/>
      <c r="H29" s="17"/>
      <c r="I29" s="17"/>
    </row>
    <row r="30" spans="1:9" ht="15" x14ac:dyDescent="0.2">
      <c r="A30" s="14"/>
      <c r="B30" s="29"/>
      <c r="C30" s="31"/>
      <c r="D30" s="31"/>
      <c r="E30" s="30"/>
      <c r="F30" s="15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5"/>
      <c r="G31" s="16"/>
      <c r="H31" s="17"/>
      <c r="I31" s="17"/>
    </row>
    <row r="32" spans="1:9" ht="15" x14ac:dyDescent="0.2">
      <c r="A32" s="14"/>
      <c r="B32" s="32"/>
      <c r="C32" s="33"/>
      <c r="D32" s="33"/>
      <c r="E32" s="34"/>
      <c r="F32" s="19"/>
      <c r="G32" s="16"/>
      <c r="H32" s="17"/>
      <c r="I32" s="17"/>
    </row>
    <row r="33" spans="1:9" ht="15" x14ac:dyDescent="0.2">
      <c r="A33" s="14"/>
      <c r="B33" s="32"/>
      <c r="C33" s="33"/>
      <c r="D33" s="33"/>
      <c r="E33" s="34"/>
      <c r="F33" s="19"/>
      <c r="G33" s="16"/>
      <c r="H33" s="17"/>
      <c r="I33" s="17"/>
    </row>
    <row r="34" spans="1:9" ht="15" x14ac:dyDescent="0.2">
      <c r="A34" s="14"/>
      <c r="B34" s="32"/>
      <c r="C34" s="33"/>
      <c r="D34" s="33"/>
      <c r="E34" s="34"/>
      <c r="F34" s="19"/>
      <c r="G34" s="16"/>
      <c r="H34" s="17"/>
      <c r="I34" s="17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37191.67</v>
      </c>
    </row>
    <row r="41" spans="1:9" ht="15" x14ac:dyDescent="0.2">
      <c r="H41" s="18" t="s">
        <v>15</v>
      </c>
      <c r="I41" s="25">
        <f>I40*7%</f>
        <v>2603.4169000000002</v>
      </c>
    </row>
    <row r="42" spans="1:9" ht="15.75" thickBot="1" x14ac:dyDescent="0.25">
      <c r="H42" s="23" t="s">
        <v>16</v>
      </c>
      <c r="I42" s="26">
        <f>I40+I41</f>
        <v>39795.086899999995</v>
      </c>
    </row>
    <row r="43" spans="1:9" ht="15" thickTop="1" x14ac:dyDescent="0.2"/>
    <row r="44" spans="1:9" ht="15" x14ac:dyDescent="0.2">
      <c r="G44" s="39" t="str">
        <f>BAHTTEXT(I42)</f>
        <v>สามหมื่นเก้าพันเจ็ดร้อยเก้าสิบห้าบาทเก้าสตางค์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3">
    <mergeCell ref="A1:I1"/>
    <mergeCell ref="A3:I3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9:E19"/>
    <mergeCell ref="B20:E20"/>
    <mergeCell ref="B21:E21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14:E14"/>
    <mergeCell ref="B28:E28"/>
    <mergeCell ref="B29:E29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2024-09-09T07:52:05Z</dcterms:modified>
</cp:coreProperties>
</file>